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20" windowHeight="7188" activeTab="5"/>
  </bookViews>
  <sheets>
    <sheet name="Deductible" sheetId="7" r:id="rId1"/>
    <sheet name="Construction" sheetId="2" r:id="rId2"/>
    <sheet name="Policy Form" sheetId="3" r:id="rId3"/>
    <sheet name="Coverage" sheetId="4" r:id="rId4"/>
    <sheet name="Building Code" sheetId="5" r:id="rId5"/>
    <sheet name="Building Strength" sheetId="6" r:id="rId6"/>
    <sheet name="Condo Unit Floor" sheetId="9" r:id="rId7"/>
    <sheet name="Number Stories" sheetId="10" r:id="rId8"/>
  </sheets>
  <definedNames>
    <definedName name="_xlnm.Print_Area" localSheetId="4">'Building Code'!$A$1:$I$334</definedName>
    <definedName name="_xlnm.Print_Area" localSheetId="5">'Building Strength'!$A$1:$I$329</definedName>
    <definedName name="_xlnm.Print_Area" localSheetId="6">'Condo Unit Floor'!$A$1:$K$89</definedName>
    <definedName name="_xlnm.Print_Area" localSheetId="1">Construction!$A$1:$F$171</definedName>
    <definedName name="_xlnm.Print_Area" localSheetId="3">Coverage!$A$1:$K$330</definedName>
    <definedName name="_xlnm.Print_Area" localSheetId="0">Deductible!$A$1:$O$332</definedName>
    <definedName name="_xlnm.Print_Area" localSheetId="7">'Number Stories'!$A$1:$M$209</definedName>
    <definedName name="_xlnm.Print_Area" localSheetId="2">'Policy Form'!$A$1:$G$49</definedName>
    <definedName name="_xlnm.Print_Titles" localSheetId="4">'Building Code'!$1:$9</definedName>
    <definedName name="_xlnm.Print_Titles" localSheetId="5">'Building Strength'!$1:$9</definedName>
    <definedName name="_xlnm.Print_Titles" localSheetId="6">'Condo Unit Floor'!$1:$9</definedName>
    <definedName name="_xlnm.Print_Titles" localSheetId="1">Construction!$1:$9</definedName>
    <definedName name="_xlnm.Print_Titles" localSheetId="3">Coverage!$1:$9</definedName>
    <definedName name="_xlnm.Print_Titles" localSheetId="0">Deductible!$1:$9</definedName>
    <definedName name="_xlnm.Print_Titles" localSheetId="7">'Number Stories'!$1:$9</definedName>
    <definedName name="_xlnm.Print_Titles" localSheetId="2">'Policy Form'!$1:$9</definedName>
  </definedNames>
  <calcPr calcId="125725"/>
</workbook>
</file>

<file path=xl/calcChain.xml><?xml version="1.0" encoding="utf-8"?>
<calcChain xmlns="http://schemas.openxmlformats.org/spreadsheetml/2006/main">
  <c r="L329" i="6"/>
  <c r="K329"/>
  <c r="L328"/>
  <c r="K328"/>
  <c r="L327"/>
  <c r="K327"/>
  <c r="L326"/>
  <c r="K326"/>
  <c r="L325"/>
  <c r="K325"/>
  <c r="L324"/>
  <c r="K324"/>
  <c r="L323"/>
  <c r="K323"/>
  <c r="L322"/>
  <c r="K322"/>
  <c r="L321"/>
  <c r="K321"/>
  <c r="L320"/>
  <c r="K320"/>
  <c r="L319"/>
  <c r="K319"/>
  <c r="L318"/>
  <c r="K318"/>
  <c r="L317"/>
  <c r="K317"/>
  <c r="L316"/>
  <c r="K316"/>
  <c r="L315"/>
  <c r="K315"/>
  <c r="L314"/>
  <c r="K314"/>
  <c r="L313"/>
  <c r="K313"/>
  <c r="L312"/>
  <c r="K312"/>
  <c r="L311"/>
  <c r="K311"/>
  <c r="L310"/>
  <c r="K310"/>
  <c r="L309"/>
  <c r="K309"/>
  <c r="L308"/>
  <c r="K308"/>
  <c r="L307"/>
  <c r="K307"/>
  <c r="L306"/>
  <c r="K306"/>
  <c r="L305"/>
  <c r="K305"/>
  <c r="L304"/>
  <c r="K304"/>
  <c r="L303"/>
  <c r="K303"/>
  <c r="L302"/>
  <c r="K302"/>
  <c r="L301"/>
  <c r="K301"/>
  <c r="L300"/>
  <c r="K300"/>
  <c r="L299"/>
  <c r="K299"/>
  <c r="L298"/>
  <c r="K298"/>
  <c r="L297"/>
  <c r="K297"/>
  <c r="L296"/>
  <c r="K296"/>
  <c r="L295"/>
  <c r="K295"/>
  <c r="L294"/>
  <c r="K294"/>
  <c r="L293"/>
  <c r="K293"/>
  <c r="L292"/>
  <c r="K292"/>
  <c r="L291"/>
  <c r="K291"/>
  <c r="L290"/>
  <c r="K290"/>
  <c r="L289"/>
  <c r="K289"/>
  <c r="L288"/>
  <c r="K288"/>
  <c r="L287"/>
  <c r="K287"/>
  <c r="L286"/>
  <c r="K286"/>
  <c r="L285"/>
  <c r="K285"/>
  <c r="L284"/>
  <c r="K284"/>
  <c r="L283"/>
  <c r="K283"/>
  <c r="L282"/>
  <c r="K282"/>
  <c r="L281"/>
  <c r="K281"/>
  <c r="L280"/>
  <c r="K280"/>
  <c r="L279"/>
  <c r="K279"/>
  <c r="L278"/>
  <c r="K278"/>
  <c r="L277"/>
  <c r="K277"/>
  <c r="L276"/>
  <c r="K276"/>
  <c r="L275"/>
  <c r="K275"/>
  <c r="L274"/>
  <c r="K274"/>
  <c r="L273"/>
  <c r="K273"/>
  <c r="L272"/>
  <c r="K272"/>
  <c r="L271"/>
  <c r="K271"/>
  <c r="L270"/>
  <c r="K270"/>
  <c r="L269"/>
  <c r="K269"/>
  <c r="L268"/>
  <c r="K268"/>
  <c r="L267"/>
  <c r="K267"/>
  <c r="L266"/>
  <c r="K266"/>
  <c r="L265"/>
  <c r="K265"/>
  <c r="L264"/>
  <c r="K264"/>
  <c r="L263"/>
  <c r="K263"/>
  <c r="L262"/>
  <c r="K262"/>
  <c r="L261"/>
  <c r="K261"/>
  <c r="L260"/>
  <c r="K260"/>
  <c r="L259"/>
  <c r="K259"/>
  <c r="L258"/>
  <c r="K258"/>
  <c r="L257"/>
  <c r="K257"/>
  <c r="L256"/>
  <c r="K256"/>
  <c r="L255"/>
  <c r="K255"/>
  <c r="L254"/>
  <c r="K254"/>
  <c r="L253"/>
  <c r="K253"/>
  <c r="L252"/>
  <c r="K252"/>
  <c r="L251"/>
  <c r="K251"/>
  <c r="L250"/>
  <c r="K250"/>
  <c r="L249"/>
  <c r="K249"/>
  <c r="L248"/>
  <c r="K248"/>
  <c r="L247"/>
  <c r="K247"/>
  <c r="L246"/>
  <c r="K246"/>
  <c r="L245"/>
  <c r="K245"/>
  <c r="L244"/>
  <c r="K244"/>
  <c r="L243"/>
  <c r="K243"/>
  <c r="L242"/>
  <c r="K242"/>
  <c r="L241"/>
  <c r="K241"/>
  <c r="L240"/>
  <c r="K240"/>
  <c r="L239"/>
  <c r="K239"/>
  <c r="L238"/>
  <c r="K238"/>
  <c r="L237"/>
  <c r="K237"/>
  <c r="L236"/>
  <c r="K236"/>
  <c r="L235"/>
  <c r="K235"/>
  <c r="L234"/>
  <c r="K234"/>
  <c r="L233"/>
  <c r="K233"/>
  <c r="L232"/>
  <c r="K232"/>
  <c r="L231"/>
  <c r="K231"/>
  <c r="L230"/>
  <c r="K230"/>
  <c r="L229"/>
  <c r="K229"/>
  <c r="L228"/>
  <c r="K228"/>
  <c r="L227"/>
  <c r="K227"/>
  <c r="L226"/>
  <c r="K226"/>
  <c r="L225"/>
  <c r="K225"/>
  <c r="L224"/>
  <c r="K224"/>
  <c r="L223"/>
  <c r="K223"/>
  <c r="L222"/>
  <c r="K222"/>
  <c r="L221"/>
  <c r="K221"/>
  <c r="L220"/>
  <c r="K220"/>
  <c r="L219"/>
  <c r="K219"/>
  <c r="L218"/>
  <c r="K218"/>
  <c r="L217"/>
  <c r="K217"/>
  <c r="L216"/>
  <c r="K216"/>
  <c r="L215"/>
  <c r="K215"/>
  <c r="L214"/>
  <c r="K214"/>
  <c r="L213"/>
  <c r="K213"/>
  <c r="L212"/>
  <c r="K212"/>
  <c r="L211"/>
  <c r="K211"/>
  <c r="L210"/>
  <c r="K210"/>
  <c r="L209"/>
  <c r="K209"/>
  <c r="L208"/>
  <c r="K208"/>
  <c r="L207"/>
  <c r="K207"/>
  <c r="L206"/>
  <c r="K206"/>
  <c r="L205"/>
  <c r="K205"/>
  <c r="L204"/>
  <c r="K204"/>
  <c r="L203"/>
  <c r="K203"/>
  <c r="L202"/>
  <c r="K202"/>
  <c r="L201"/>
  <c r="K201"/>
  <c r="L200"/>
  <c r="K200"/>
  <c r="L199"/>
  <c r="K199"/>
  <c r="L198"/>
  <c r="K198"/>
  <c r="L197"/>
  <c r="K197"/>
  <c r="L196"/>
  <c r="K196"/>
  <c r="L195"/>
  <c r="K195"/>
  <c r="L194"/>
  <c r="K194"/>
  <c r="L193"/>
  <c r="K193"/>
  <c r="L192"/>
  <c r="K192"/>
  <c r="L191"/>
  <c r="K191"/>
  <c r="L190"/>
  <c r="K190"/>
  <c r="L189"/>
  <c r="K189"/>
  <c r="L188"/>
  <c r="K188"/>
  <c r="L187"/>
  <c r="K187"/>
  <c r="L186"/>
  <c r="K186"/>
  <c r="L185"/>
  <c r="K185"/>
  <c r="L184"/>
  <c r="K184"/>
  <c r="L183"/>
  <c r="K183"/>
  <c r="L182"/>
  <c r="K182"/>
  <c r="L181"/>
  <c r="K181"/>
  <c r="L180"/>
  <c r="K180"/>
  <c r="L179"/>
  <c r="K179"/>
  <c r="L178"/>
  <c r="K178"/>
  <c r="L177"/>
  <c r="K177"/>
  <c r="L176"/>
  <c r="K176"/>
  <c r="L175"/>
  <c r="K175"/>
  <c r="L174"/>
  <c r="K174"/>
  <c r="L173"/>
  <c r="K173"/>
  <c r="L172"/>
  <c r="K172"/>
  <c r="L171"/>
  <c r="K171"/>
  <c r="L170"/>
  <c r="K170"/>
  <c r="L169"/>
  <c r="K169"/>
  <c r="L168"/>
  <c r="K168"/>
  <c r="L167"/>
  <c r="K167"/>
  <c r="L166"/>
  <c r="K166"/>
  <c r="L165"/>
  <c r="K165"/>
  <c r="L164"/>
  <c r="K164"/>
  <c r="L163"/>
  <c r="K163"/>
  <c r="L162"/>
  <c r="K162"/>
  <c r="L161"/>
  <c r="K161"/>
  <c r="L160"/>
  <c r="K160"/>
  <c r="L159"/>
  <c r="K159"/>
  <c r="L158"/>
  <c r="K158"/>
  <c r="L157"/>
  <c r="K157"/>
  <c r="L156"/>
  <c r="K156"/>
  <c r="L155"/>
  <c r="K155"/>
  <c r="L154"/>
  <c r="K154"/>
  <c r="L153"/>
  <c r="K153"/>
  <c r="L152"/>
  <c r="K152"/>
  <c r="L151"/>
  <c r="K151"/>
  <c r="L150"/>
  <c r="K150"/>
  <c r="L149"/>
  <c r="K149"/>
  <c r="L148"/>
  <c r="K148"/>
  <c r="L147"/>
  <c r="K147"/>
  <c r="L146"/>
  <c r="K146"/>
  <c r="L145"/>
  <c r="K145"/>
  <c r="L144"/>
  <c r="K144"/>
  <c r="L143"/>
  <c r="K143"/>
  <c r="L142"/>
  <c r="K142"/>
  <c r="L141"/>
  <c r="K141"/>
  <c r="L140"/>
  <c r="K140"/>
  <c r="L139"/>
  <c r="K139"/>
  <c r="L138"/>
  <c r="K138"/>
  <c r="L137"/>
  <c r="K137"/>
  <c r="L136"/>
  <c r="K136"/>
  <c r="L135"/>
  <c r="K135"/>
  <c r="L134"/>
  <c r="K134"/>
  <c r="L133"/>
  <c r="K133"/>
  <c r="L132"/>
  <c r="K132"/>
  <c r="L131"/>
  <c r="K131"/>
  <c r="L130"/>
  <c r="K130"/>
  <c r="L129"/>
  <c r="K129"/>
  <c r="L128"/>
  <c r="K128"/>
  <c r="L127"/>
  <c r="K127"/>
  <c r="L126"/>
  <c r="K126"/>
  <c r="L125"/>
  <c r="K125"/>
  <c r="L124"/>
  <c r="K124"/>
  <c r="L123"/>
  <c r="K123"/>
  <c r="L122"/>
  <c r="K122"/>
  <c r="L121"/>
  <c r="K121"/>
  <c r="L120"/>
  <c r="K120"/>
  <c r="L119"/>
  <c r="K119"/>
  <c r="L118"/>
  <c r="K118"/>
  <c r="L117"/>
  <c r="K117"/>
  <c r="L116"/>
  <c r="K116"/>
  <c r="L115"/>
  <c r="K115"/>
  <c r="L114"/>
  <c r="K114"/>
  <c r="L113"/>
  <c r="K113"/>
  <c r="L112"/>
  <c r="K112"/>
  <c r="L111"/>
  <c r="K111"/>
  <c r="L110"/>
  <c r="K110"/>
  <c r="L109"/>
  <c r="K109"/>
  <c r="L108"/>
  <c r="K108"/>
  <c r="L107"/>
  <c r="K107"/>
  <c r="L106"/>
  <c r="K106"/>
  <c r="L105"/>
  <c r="K105"/>
  <c r="L104"/>
  <c r="K104"/>
  <c r="L103"/>
  <c r="K103"/>
  <c r="L102"/>
  <c r="K102"/>
  <c r="L101"/>
  <c r="K101"/>
  <c r="L100"/>
  <c r="K100"/>
  <c r="L99"/>
  <c r="K99"/>
  <c r="L98"/>
  <c r="K98"/>
  <c r="L97"/>
  <c r="K97"/>
  <c r="L96"/>
  <c r="K96"/>
  <c r="L95"/>
  <c r="K95"/>
  <c r="L94"/>
  <c r="K94"/>
  <c r="L93"/>
  <c r="K93"/>
  <c r="L92"/>
  <c r="K92"/>
  <c r="L91"/>
  <c r="K91"/>
  <c r="L90"/>
  <c r="K90"/>
  <c r="L89"/>
  <c r="K89"/>
  <c r="L88"/>
  <c r="K88"/>
  <c r="L87"/>
  <c r="K87"/>
  <c r="L86"/>
  <c r="K86"/>
  <c r="L85"/>
  <c r="K85"/>
  <c r="L84"/>
  <c r="K84"/>
  <c r="L83"/>
  <c r="K83"/>
  <c r="L82"/>
  <c r="K82"/>
  <c r="L81"/>
  <c r="K81"/>
  <c r="L80"/>
  <c r="K80"/>
  <c r="L79"/>
  <c r="K79"/>
  <c r="L78"/>
  <c r="K78"/>
  <c r="L77"/>
  <c r="K77"/>
  <c r="L76"/>
  <c r="K76"/>
  <c r="L75"/>
  <c r="K75"/>
  <c r="L74"/>
  <c r="K74"/>
  <c r="L73"/>
  <c r="K73"/>
  <c r="L72"/>
  <c r="K72"/>
  <c r="L71"/>
  <c r="K71"/>
  <c r="L70"/>
  <c r="K70"/>
  <c r="L69"/>
  <c r="K69"/>
  <c r="L68"/>
  <c r="K68"/>
  <c r="L67"/>
  <c r="K67"/>
  <c r="L66"/>
  <c r="K66"/>
  <c r="L65"/>
  <c r="K65"/>
  <c r="L64"/>
  <c r="K64"/>
  <c r="L63"/>
  <c r="K63"/>
  <c r="L62"/>
  <c r="K62"/>
  <c r="L61"/>
  <c r="K61"/>
  <c r="L60"/>
  <c r="K60"/>
  <c r="L59"/>
  <c r="K59"/>
  <c r="L58"/>
  <c r="K58"/>
  <c r="L57"/>
  <c r="K57"/>
  <c r="L56"/>
  <c r="K56"/>
  <c r="L55"/>
  <c r="K55"/>
  <c r="L54"/>
  <c r="K54"/>
  <c r="L53"/>
  <c r="K53"/>
  <c r="L52"/>
  <c r="K52"/>
  <c r="L51"/>
  <c r="K51"/>
  <c r="L50"/>
  <c r="K50"/>
  <c r="L49"/>
  <c r="K49"/>
  <c r="L48"/>
  <c r="K48"/>
  <c r="L47"/>
  <c r="K47"/>
  <c r="L46"/>
  <c r="K46"/>
  <c r="L45"/>
  <c r="K45"/>
  <c r="L44"/>
  <c r="K44"/>
  <c r="L43"/>
  <c r="K43"/>
  <c r="L42"/>
  <c r="K42"/>
  <c r="L41"/>
  <c r="K41"/>
  <c r="L40"/>
  <c r="K40"/>
  <c r="L39"/>
  <c r="K39"/>
  <c r="L38"/>
  <c r="K38"/>
  <c r="L37"/>
  <c r="K37"/>
  <c r="L36"/>
  <c r="K36"/>
  <c r="L35"/>
  <c r="K35"/>
  <c r="L34"/>
  <c r="K34"/>
  <c r="L33"/>
  <c r="K33"/>
  <c r="L32"/>
  <c r="K32"/>
  <c r="L31"/>
  <c r="K31"/>
  <c r="L30"/>
  <c r="K30"/>
  <c r="L29"/>
  <c r="K29"/>
  <c r="L28"/>
  <c r="K28"/>
  <c r="L27"/>
  <c r="K27"/>
  <c r="L26"/>
  <c r="K26"/>
  <c r="L25"/>
  <c r="K25"/>
  <c r="L24"/>
  <c r="K24"/>
  <c r="L23"/>
  <c r="K23"/>
  <c r="L22"/>
  <c r="K22"/>
  <c r="L21"/>
  <c r="K21"/>
  <c r="L20"/>
  <c r="K20"/>
  <c r="L19"/>
  <c r="K19"/>
  <c r="L18"/>
  <c r="K18"/>
  <c r="L17"/>
  <c r="K17"/>
  <c r="L16"/>
  <c r="K16"/>
  <c r="L15"/>
  <c r="K15"/>
  <c r="L14"/>
  <c r="K14"/>
  <c r="L13"/>
  <c r="K13"/>
  <c r="L12"/>
  <c r="K12"/>
  <c r="L11"/>
  <c r="K11"/>
  <c r="L10"/>
  <c r="K10"/>
  <c r="L333" i="5"/>
  <c r="K333"/>
  <c r="L332"/>
  <c r="K332"/>
  <c r="L331"/>
  <c r="K331"/>
  <c r="L330"/>
  <c r="K330"/>
  <c r="L329"/>
  <c r="K329"/>
  <c r="L328"/>
  <c r="K328"/>
  <c r="L327"/>
  <c r="K327"/>
  <c r="L326"/>
  <c r="K326"/>
  <c r="L325"/>
  <c r="K325"/>
  <c r="L324"/>
  <c r="K324"/>
  <c r="L323"/>
  <c r="K323"/>
  <c r="L322"/>
  <c r="K322"/>
  <c r="L321"/>
  <c r="K321"/>
  <c r="L320"/>
  <c r="K320"/>
  <c r="L319"/>
  <c r="K319"/>
  <c r="L318"/>
  <c r="K318"/>
  <c r="L317"/>
  <c r="K317"/>
  <c r="L316"/>
  <c r="K316"/>
  <c r="L315"/>
  <c r="K315"/>
  <c r="L314"/>
  <c r="K314"/>
  <c r="L313"/>
  <c r="K313"/>
  <c r="L312"/>
  <c r="K312"/>
  <c r="L311"/>
  <c r="K311"/>
  <c r="L310"/>
  <c r="K310"/>
  <c r="L309"/>
  <c r="K309"/>
  <c r="L308"/>
  <c r="K308"/>
  <c r="L307"/>
  <c r="K307"/>
  <c r="L306"/>
  <c r="K306"/>
  <c r="L305"/>
  <c r="K305"/>
  <c r="L304"/>
  <c r="K304"/>
  <c r="L303"/>
  <c r="K303"/>
  <c r="L302"/>
  <c r="K302"/>
  <c r="L301"/>
  <c r="K301"/>
  <c r="L300"/>
  <c r="K300"/>
  <c r="L299"/>
  <c r="K299"/>
  <c r="L298"/>
  <c r="K298"/>
  <c r="L297"/>
  <c r="K297"/>
  <c r="L296"/>
  <c r="K296"/>
  <c r="L295"/>
  <c r="K295"/>
  <c r="L294"/>
  <c r="K294"/>
  <c r="L293"/>
  <c r="K293"/>
  <c r="L292"/>
  <c r="K292"/>
  <c r="L291"/>
  <c r="K291"/>
  <c r="L290"/>
  <c r="K290"/>
  <c r="L289"/>
  <c r="K289"/>
  <c r="L288"/>
  <c r="K288"/>
  <c r="L287"/>
  <c r="K287"/>
  <c r="L286"/>
  <c r="K286"/>
  <c r="L285"/>
  <c r="K285"/>
  <c r="L284"/>
  <c r="K284"/>
  <c r="L283"/>
  <c r="K283"/>
  <c r="L282"/>
  <c r="K282"/>
  <c r="L281"/>
  <c r="K281"/>
  <c r="L280"/>
  <c r="K280"/>
  <c r="L279"/>
  <c r="K279"/>
  <c r="L278"/>
  <c r="K278"/>
  <c r="L277"/>
  <c r="K277"/>
  <c r="L276"/>
  <c r="K276"/>
  <c r="L275"/>
  <c r="K275"/>
  <c r="L274"/>
  <c r="K274"/>
  <c r="L273"/>
  <c r="K273"/>
  <c r="L272"/>
  <c r="K272"/>
  <c r="L271"/>
  <c r="K271"/>
  <c r="L270"/>
  <c r="K270"/>
  <c r="L269"/>
  <c r="K269"/>
  <c r="L268"/>
  <c r="K268"/>
  <c r="L267"/>
  <c r="K267"/>
  <c r="L266"/>
  <c r="K266"/>
  <c r="L265"/>
  <c r="K265"/>
  <c r="L264"/>
  <c r="K264"/>
  <c r="L263"/>
  <c r="K263"/>
  <c r="L262"/>
  <c r="K262"/>
  <c r="L261"/>
  <c r="K261"/>
  <c r="L260"/>
  <c r="K260"/>
  <c r="L259"/>
  <c r="K259"/>
  <c r="L258"/>
  <c r="K258"/>
  <c r="L257"/>
  <c r="K257"/>
  <c r="L256"/>
  <c r="K256"/>
  <c r="L255"/>
  <c r="K255"/>
  <c r="L254"/>
  <c r="K254"/>
  <c r="L253"/>
  <c r="K253"/>
  <c r="L252"/>
  <c r="K252"/>
  <c r="L251"/>
  <c r="K251"/>
  <c r="L250"/>
  <c r="K250"/>
  <c r="L249"/>
  <c r="K249"/>
  <c r="L248"/>
  <c r="K248"/>
  <c r="L247"/>
  <c r="K247"/>
  <c r="L246"/>
  <c r="K246"/>
  <c r="L245"/>
  <c r="K245"/>
  <c r="L244"/>
  <c r="K244"/>
  <c r="L243"/>
  <c r="K243"/>
  <c r="L242"/>
  <c r="K242"/>
  <c r="L241"/>
  <c r="K241"/>
  <c r="L240"/>
  <c r="K240"/>
  <c r="L239"/>
  <c r="K239"/>
  <c r="L238"/>
  <c r="K238"/>
  <c r="L237"/>
  <c r="K237"/>
  <c r="L236"/>
  <c r="K236"/>
  <c r="L235"/>
  <c r="K235"/>
  <c r="L234"/>
  <c r="K234"/>
  <c r="L233"/>
  <c r="K233"/>
  <c r="L232"/>
  <c r="K232"/>
  <c r="L231"/>
  <c r="K231"/>
  <c r="L230"/>
  <c r="K230"/>
  <c r="L229"/>
  <c r="K229"/>
  <c r="L228"/>
  <c r="K228"/>
  <c r="L227"/>
  <c r="K227"/>
  <c r="L226"/>
  <c r="K226"/>
  <c r="L225"/>
  <c r="K225"/>
  <c r="L224"/>
  <c r="K224"/>
  <c r="L223"/>
  <c r="K223"/>
  <c r="L222"/>
  <c r="K222"/>
  <c r="L221"/>
  <c r="K221"/>
  <c r="L220"/>
  <c r="K220"/>
  <c r="L219"/>
  <c r="K219"/>
  <c r="L218"/>
  <c r="K218"/>
  <c r="L217"/>
  <c r="K217"/>
  <c r="L216"/>
  <c r="K216"/>
  <c r="L215"/>
  <c r="K215"/>
  <c r="L214"/>
  <c r="K214"/>
  <c r="L213"/>
  <c r="K213"/>
  <c r="L212"/>
  <c r="K212"/>
  <c r="L211"/>
  <c r="K211"/>
  <c r="L210"/>
  <c r="K210"/>
  <c r="L209"/>
  <c r="K209"/>
  <c r="L208"/>
  <c r="K208"/>
  <c r="L207"/>
  <c r="K207"/>
  <c r="L206"/>
  <c r="K206"/>
  <c r="L205"/>
  <c r="K205"/>
  <c r="L204"/>
  <c r="K204"/>
  <c r="L203"/>
  <c r="K203"/>
  <c r="L202"/>
  <c r="K202"/>
  <c r="L201"/>
  <c r="K201"/>
  <c r="L200"/>
  <c r="K200"/>
  <c r="L199"/>
  <c r="K199"/>
  <c r="L198"/>
  <c r="K198"/>
  <c r="L197"/>
  <c r="K197"/>
  <c r="L196"/>
  <c r="K196"/>
  <c r="L195"/>
  <c r="K195"/>
  <c r="L194"/>
  <c r="K194"/>
  <c r="L193"/>
  <c r="K193"/>
  <c r="L192"/>
  <c r="K192"/>
  <c r="L191"/>
  <c r="K191"/>
  <c r="L190"/>
  <c r="K190"/>
  <c r="L189"/>
  <c r="K189"/>
  <c r="L188"/>
  <c r="K188"/>
  <c r="L187"/>
  <c r="K187"/>
  <c r="L186"/>
  <c r="K186"/>
  <c r="L185"/>
  <c r="K185"/>
  <c r="L184"/>
  <c r="K184"/>
  <c r="L183"/>
  <c r="K183"/>
  <c r="L182"/>
  <c r="K182"/>
  <c r="L181"/>
  <c r="K181"/>
  <c r="L180"/>
  <c r="K180"/>
  <c r="L179"/>
  <c r="K179"/>
  <c r="L178"/>
  <c r="K178"/>
  <c r="L177"/>
  <c r="K177"/>
  <c r="L176"/>
  <c r="K176"/>
  <c r="L175"/>
  <c r="K175"/>
  <c r="L174"/>
  <c r="K174"/>
  <c r="L173"/>
  <c r="K173"/>
  <c r="L172"/>
  <c r="K172"/>
  <c r="L171"/>
  <c r="K171"/>
  <c r="L170"/>
  <c r="K170"/>
  <c r="L169"/>
  <c r="K169"/>
  <c r="L168"/>
  <c r="K168"/>
  <c r="L167"/>
  <c r="K167"/>
  <c r="L166"/>
  <c r="K166"/>
  <c r="L165"/>
  <c r="K165"/>
  <c r="L164"/>
  <c r="K164"/>
  <c r="L163"/>
  <c r="K163"/>
  <c r="L162"/>
  <c r="K162"/>
  <c r="L161"/>
  <c r="K161"/>
  <c r="L160"/>
  <c r="K160"/>
  <c r="L159"/>
  <c r="K159"/>
  <c r="L158"/>
  <c r="K158"/>
  <c r="L157"/>
  <c r="K157"/>
  <c r="L156"/>
  <c r="K156"/>
  <c r="L155"/>
  <c r="K155"/>
  <c r="L154"/>
  <c r="K154"/>
  <c r="L153"/>
  <c r="K153"/>
  <c r="L152"/>
  <c r="K152"/>
  <c r="L151"/>
  <c r="K151"/>
  <c r="L150"/>
  <c r="K150"/>
  <c r="L149"/>
  <c r="K149"/>
  <c r="L148"/>
  <c r="K148"/>
  <c r="L147"/>
  <c r="K147"/>
  <c r="L146"/>
  <c r="K146"/>
  <c r="L145"/>
  <c r="K145"/>
  <c r="L144"/>
  <c r="K144"/>
  <c r="L143"/>
  <c r="K143"/>
  <c r="L142"/>
  <c r="K142"/>
  <c r="L141"/>
  <c r="K141"/>
  <c r="L140"/>
  <c r="K140"/>
  <c r="L139"/>
  <c r="K139"/>
  <c r="L138"/>
  <c r="K138"/>
  <c r="L137"/>
  <c r="K137"/>
  <c r="L136"/>
  <c r="K136"/>
  <c r="L135"/>
  <c r="K135"/>
  <c r="L134"/>
  <c r="K134"/>
  <c r="L133"/>
  <c r="K133"/>
  <c r="L132"/>
  <c r="K132"/>
  <c r="L131"/>
  <c r="K131"/>
  <c r="L130"/>
  <c r="K130"/>
  <c r="L129"/>
  <c r="K129"/>
  <c r="L128"/>
  <c r="K128"/>
  <c r="L127"/>
  <c r="K127"/>
  <c r="L126"/>
  <c r="K126"/>
  <c r="L125"/>
  <c r="K125"/>
  <c r="L124"/>
  <c r="K124"/>
  <c r="L123"/>
  <c r="K123"/>
  <c r="L122"/>
  <c r="K122"/>
  <c r="L121"/>
  <c r="K121"/>
  <c r="L120"/>
  <c r="K120"/>
  <c r="L119"/>
  <c r="K119"/>
  <c r="L118"/>
  <c r="K118"/>
  <c r="L117"/>
  <c r="K117"/>
  <c r="L116"/>
  <c r="K116"/>
  <c r="L115"/>
  <c r="K115"/>
  <c r="L114"/>
  <c r="K114"/>
  <c r="L113"/>
  <c r="K113"/>
  <c r="L112"/>
  <c r="K112"/>
  <c r="L111"/>
  <c r="K111"/>
  <c r="L110"/>
  <c r="K110"/>
  <c r="L109"/>
  <c r="K109"/>
  <c r="L108"/>
  <c r="K108"/>
  <c r="L107"/>
  <c r="K107"/>
  <c r="L106"/>
  <c r="K106"/>
  <c r="L105"/>
  <c r="K105"/>
  <c r="L104"/>
  <c r="K104"/>
  <c r="L103"/>
  <c r="K103"/>
  <c r="L102"/>
  <c r="K102"/>
  <c r="L101"/>
  <c r="K101"/>
  <c r="L100"/>
  <c r="K100"/>
  <c r="L99"/>
  <c r="K99"/>
  <c r="L98"/>
  <c r="K98"/>
  <c r="L97"/>
  <c r="K97"/>
  <c r="L96"/>
  <c r="K96"/>
  <c r="L95"/>
  <c r="K95"/>
  <c r="L94"/>
  <c r="K94"/>
  <c r="L93"/>
  <c r="K93"/>
  <c r="L92"/>
  <c r="K92"/>
  <c r="L91"/>
  <c r="K91"/>
  <c r="L90"/>
  <c r="K90"/>
  <c r="L89"/>
  <c r="K89"/>
  <c r="L88"/>
  <c r="K88"/>
  <c r="L87"/>
  <c r="K87"/>
  <c r="L86"/>
  <c r="K86"/>
  <c r="L85"/>
  <c r="K85"/>
  <c r="L84"/>
  <c r="K84"/>
  <c r="L83"/>
  <c r="K83"/>
  <c r="L82"/>
  <c r="K82"/>
  <c r="L81"/>
  <c r="K81"/>
  <c r="L80"/>
  <c r="K80"/>
  <c r="L79"/>
  <c r="K79"/>
  <c r="L78"/>
  <c r="K78"/>
  <c r="L77"/>
  <c r="K77"/>
  <c r="L76"/>
  <c r="K76"/>
  <c r="L75"/>
  <c r="K75"/>
  <c r="L74"/>
  <c r="K74"/>
  <c r="L73"/>
  <c r="K73"/>
  <c r="L72"/>
  <c r="K72"/>
  <c r="L71"/>
  <c r="K71"/>
  <c r="L70"/>
  <c r="K70"/>
  <c r="L69"/>
  <c r="K69"/>
  <c r="L68"/>
  <c r="K68"/>
  <c r="L67"/>
  <c r="K67"/>
  <c r="L66"/>
  <c r="K66"/>
  <c r="L65"/>
  <c r="K65"/>
  <c r="L64"/>
  <c r="K64"/>
  <c r="L63"/>
  <c r="K63"/>
  <c r="L62"/>
  <c r="K62"/>
  <c r="L61"/>
  <c r="K61"/>
  <c r="L60"/>
  <c r="K60"/>
  <c r="L59"/>
  <c r="K59"/>
  <c r="L58"/>
  <c r="K58"/>
  <c r="L57"/>
  <c r="K57"/>
  <c r="L56"/>
  <c r="K56"/>
  <c r="L55"/>
  <c r="K55"/>
  <c r="L54"/>
  <c r="K54"/>
  <c r="L53"/>
  <c r="K53"/>
  <c r="L52"/>
  <c r="K52"/>
  <c r="L51"/>
  <c r="K51"/>
  <c r="L50"/>
  <c r="K50"/>
  <c r="L49"/>
  <c r="K49"/>
  <c r="L48"/>
  <c r="K48"/>
  <c r="L47"/>
  <c r="K47"/>
  <c r="L46"/>
  <c r="K46"/>
  <c r="L45"/>
  <c r="K45"/>
  <c r="L44"/>
  <c r="K44"/>
  <c r="L43"/>
  <c r="K43"/>
  <c r="L42"/>
  <c r="K42"/>
  <c r="L41"/>
  <c r="K41"/>
  <c r="L40"/>
  <c r="K40"/>
  <c r="L39"/>
  <c r="K39"/>
  <c r="L38"/>
  <c r="K38"/>
  <c r="L37"/>
  <c r="K37"/>
  <c r="L36"/>
  <c r="K36"/>
  <c r="L35"/>
  <c r="K35"/>
  <c r="L34"/>
  <c r="K34"/>
  <c r="L33"/>
  <c r="K33"/>
  <c r="L32"/>
  <c r="K32"/>
  <c r="L31"/>
  <c r="K31"/>
  <c r="L30"/>
  <c r="K30"/>
  <c r="L29"/>
  <c r="K29"/>
  <c r="L28"/>
  <c r="K28"/>
  <c r="L27"/>
  <c r="K27"/>
  <c r="L26"/>
  <c r="K26"/>
  <c r="L25"/>
  <c r="K25"/>
  <c r="L24"/>
  <c r="K24"/>
  <c r="L23"/>
  <c r="K23"/>
  <c r="L22"/>
  <c r="K22"/>
  <c r="L21"/>
  <c r="K21"/>
  <c r="L20"/>
  <c r="K20"/>
  <c r="L19"/>
  <c r="K19"/>
  <c r="L18"/>
  <c r="K18"/>
  <c r="L17"/>
  <c r="K17"/>
  <c r="L16"/>
  <c r="K16"/>
  <c r="L15"/>
  <c r="K15"/>
  <c r="L14"/>
  <c r="K14"/>
  <c r="L13"/>
  <c r="K13"/>
  <c r="L12"/>
  <c r="K12"/>
  <c r="L11"/>
  <c r="K11"/>
  <c r="L10"/>
  <c r="K10"/>
  <c r="M209" i="10"/>
  <c r="L209"/>
  <c r="K209"/>
  <c r="M208"/>
  <c r="L208"/>
  <c r="K208"/>
  <c r="M207"/>
  <c r="L207"/>
  <c r="K207"/>
  <c r="M206"/>
  <c r="L206"/>
  <c r="K206"/>
  <c r="M205"/>
  <c r="L205"/>
  <c r="K205"/>
  <c r="M204"/>
  <c r="L204"/>
  <c r="K204"/>
  <c r="M203"/>
  <c r="L203"/>
  <c r="K203"/>
  <c r="M202"/>
  <c r="L202"/>
  <c r="K202"/>
  <c r="M201"/>
  <c r="L201"/>
  <c r="K201"/>
  <c r="M200"/>
  <c r="L200"/>
  <c r="K200"/>
  <c r="M199"/>
  <c r="L199"/>
  <c r="K199"/>
  <c r="M198"/>
  <c r="L198"/>
  <c r="K198"/>
  <c r="M197"/>
  <c r="L197"/>
  <c r="K197"/>
  <c r="M196"/>
  <c r="L196"/>
  <c r="K196"/>
  <c r="M195"/>
  <c r="L195"/>
  <c r="K195"/>
  <c r="M194"/>
  <c r="L194"/>
  <c r="K194"/>
  <c r="M193"/>
  <c r="L193"/>
  <c r="K193"/>
  <c r="M192"/>
  <c r="L192"/>
  <c r="K192"/>
  <c r="M191"/>
  <c r="L191"/>
  <c r="K191"/>
  <c r="M190"/>
  <c r="L190"/>
  <c r="K190"/>
  <c r="M189"/>
  <c r="L189"/>
  <c r="K189"/>
  <c r="M188"/>
  <c r="L188"/>
  <c r="K188"/>
  <c r="M187"/>
  <c r="L187"/>
  <c r="K187"/>
  <c r="M186"/>
  <c r="L186"/>
  <c r="K186"/>
  <c r="M185"/>
  <c r="L185"/>
  <c r="K185"/>
  <c r="M184"/>
  <c r="L184"/>
  <c r="K184"/>
  <c r="M183"/>
  <c r="L183"/>
  <c r="K183"/>
  <c r="M182"/>
  <c r="L182"/>
  <c r="K182"/>
  <c r="M181"/>
  <c r="L181"/>
  <c r="K181"/>
  <c r="M180"/>
  <c r="L180"/>
  <c r="K180"/>
  <c r="M179"/>
  <c r="L179"/>
  <c r="K179"/>
  <c r="M178"/>
  <c r="L178"/>
  <c r="K178"/>
  <c r="M177"/>
  <c r="L177"/>
  <c r="K177"/>
  <c r="M176"/>
  <c r="L176"/>
  <c r="K176"/>
  <c r="M175"/>
  <c r="L175"/>
  <c r="K175"/>
  <c r="M174"/>
  <c r="L174"/>
  <c r="K174"/>
  <c r="M173"/>
  <c r="L173"/>
  <c r="K173"/>
  <c r="M172"/>
  <c r="L172"/>
  <c r="K172"/>
  <c r="M171"/>
  <c r="L171"/>
  <c r="K171"/>
  <c r="M170"/>
  <c r="L170"/>
  <c r="K170"/>
  <c r="G169"/>
  <c r="F169"/>
  <c r="G168"/>
  <c r="F168"/>
  <c r="G167"/>
  <c r="F167"/>
  <c r="G166"/>
  <c r="F166"/>
  <c r="G165"/>
  <c r="F165"/>
  <c r="G164"/>
  <c r="F164"/>
  <c r="G163"/>
  <c r="F163"/>
  <c r="G162"/>
  <c r="F162"/>
  <c r="G161"/>
  <c r="F161"/>
  <c r="G160"/>
  <c r="F160"/>
  <c r="G159"/>
  <c r="F159"/>
  <c r="G158"/>
  <c r="F158"/>
  <c r="G157"/>
  <c r="F157"/>
  <c r="G156"/>
  <c r="F156"/>
  <c r="G155"/>
  <c r="F155"/>
  <c r="G154"/>
  <c r="F154"/>
  <c r="G153"/>
  <c r="F153"/>
  <c r="G152"/>
  <c r="F152"/>
  <c r="G151"/>
  <c r="F151"/>
  <c r="G150"/>
  <c r="F150"/>
  <c r="G149"/>
  <c r="F149"/>
  <c r="G148"/>
  <c r="F148"/>
  <c r="G147"/>
  <c r="F147"/>
  <c r="G146"/>
  <c r="F146"/>
  <c r="G145"/>
  <c r="F145"/>
  <c r="G144"/>
  <c r="F144"/>
  <c r="G143"/>
  <c r="F143"/>
  <c r="G142"/>
  <c r="F142"/>
  <c r="G141"/>
  <c r="F141"/>
  <c r="G140"/>
  <c r="F140"/>
  <c r="G139"/>
  <c r="F139"/>
  <c r="G138"/>
  <c r="F138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K89" i="9"/>
  <c r="J89"/>
  <c r="I89"/>
  <c r="H89"/>
  <c r="K88"/>
  <c r="J88"/>
  <c r="I88"/>
  <c r="H88"/>
  <c r="K87"/>
  <c r="J87"/>
  <c r="I87"/>
  <c r="H87"/>
  <c r="K86"/>
  <c r="J86"/>
  <c r="I86"/>
  <c r="H86"/>
  <c r="K85"/>
  <c r="J85"/>
  <c r="I85"/>
  <c r="H85"/>
  <c r="K84"/>
  <c r="J84"/>
  <c r="I84"/>
  <c r="H84"/>
  <c r="K83"/>
  <c r="J83"/>
  <c r="I83"/>
  <c r="H83"/>
  <c r="K82"/>
  <c r="J82"/>
  <c r="I82"/>
  <c r="H82"/>
  <c r="K81"/>
  <c r="J81"/>
  <c r="I81"/>
  <c r="H81"/>
  <c r="K80"/>
  <c r="J80"/>
  <c r="I80"/>
  <c r="H80"/>
  <c r="K79"/>
  <c r="J79"/>
  <c r="I79"/>
  <c r="H79"/>
  <c r="K78"/>
  <c r="J78"/>
  <c r="I78"/>
  <c r="H78"/>
  <c r="K77"/>
  <c r="J77"/>
  <c r="I77"/>
  <c r="H77"/>
  <c r="K76"/>
  <c r="J76"/>
  <c r="I76"/>
  <c r="H76"/>
  <c r="K75"/>
  <c r="J75"/>
  <c r="I75"/>
  <c r="H75"/>
  <c r="K74"/>
  <c r="J74"/>
  <c r="I74"/>
  <c r="H74"/>
  <c r="K73"/>
  <c r="J73"/>
  <c r="I73"/>
  <c r="H73"/>
  <c r="K72"/>
  <c r="J72"/>
  <c r="I72"/>
  <c r="H72"/>
  <c r="K71"/>
  <c r="J71"/>
  <c r="I71"/>
  <c r="H71"/>
  <c r="K70"/>
  <c r="J70"/>
  <c r="I70"/>
  <c r="H70"/>
  <c r="K69"/>
  <c r="J69"/>
  <c r="I69"/>
  <c r="H69"/>
  <c r="K68"/>
  <c r="J68"/>
  <c r="I68"/>
  <c r="H68"/>
  <c r="K67"/>
  <c r="J67"/>
  <c r="I67"/>
  <c r="H67"/>
  <c r="K66"/>
  <c r="J66"/>
  <c r="I66"/>
  <c r="H66"/>
  <c r="K65"/>
  <c r="J65"/>
  <c r="I65"/>
  <c r="H65"/>
  <c r="K64"/>
  <c r="J64"/>
  <c r="I64"/>
  <c r="H64"/>
  <c r="K63"/>
  <c r="J63"/>
  <c r="I63"/>
  <c r="H63"/>
  <c r="K62"/>
  <c r="J62"/>
  <c r="I62"/>
  <c r="H62"/>
  <c r="K61"/>
  <c r="J61"/>
  <c r="I61"/>
  <c r="H61"/>
  <c r="K60"/>
  <c r="J60"/>
  <c r="I60"/>
  <c r="H60"/>
  <c r="K59"/>
  <c r="J59"/>
  <c r="I59"/>
  <c r="H59"/>
  <c r="K58"/>
  <c r="J58"/>
  <c r="I58"/>
  <c r="H58"/>
  <c r="K57"/>
  <c r="J57"/>
  <c r="I57"/>
  <c r="H57"/>
  <c r="K56"/>
  <c r="J56"/>
  <c r="I56"/>
  <c r="H56"/>
  <c r="K55"/>
  <c r="J55"/>
  <c r="I55"/>
  <c r="H55"/>
  <c r="K54"/>
  <c r="J54"/>
  <c r="I54"/>
  <c r="H54"/>
  <c r="K53"/>
  <c r="J53"/>
  <c r="I53"/>
  <c r="H53"/>
  <c r="K52"/>
  <c r="J52"/>
  <c r="I52"/>
  <c r="H52"/>
  <c r="K51"/>
  <c r="J51"/>
  <c r="I51"/>
  <c r="H51"/>
  <c r="K50"/>
  <c r="J50"/>
  <c r="I50"/>
  <c r="H50"/>
  <c r="K49"/>
  <c r="J49"/>
  <c r="I49"/>
  <c r="H49"/>
  <c r="K48"/>
  <c r="J48"/>
  <c r="I48"/>
  <c r="H48"/>
  <c r="K47"/>
  <c r="J47"/>
  <c r="I47"/>
  <c r="H47"/>
  <c r="K46"/>
  <c r="J46"/>
  <c r="I46"/>
  <c r="H46"/>
  <c r="K45"/>
  <c r="J45"/>
  <c r="I45"/>
  <c r="H45"/>
  <c r="K44"/>
  <c r="J44"/>
  <c r="I44"/>
  <c r="H44"/>
  <c r="K43"/>
  <c r="J43"/>
  <c r="I43"/>
  <c r="H43"/>
  <c r="K42"/>
  <c r="J42"/>
  <c r="I42"/>
  <c r="H42"/>
  <c r="K41"/>
  <c r="J41"/>
  <c r="I41"/>
  <c r="H41"/>
  <c r="K40"/>
  <c r="J40"/>
  <c r="I40"/>
  <c r="H40"/>
  <c r="K39"/>
  <c r="J39"/>
  <c r="I39"/>
  <c r="H39"/>
  <c r="K38"/>
  <c r="J38"/>
  <c r="I38"/>
  <c r="H38"/>
  <c r="K37"/>
  <c r="J37"/>
  <c r="I37"/>
  <c r="H37"/>
  <c r="K36"/>
  <c r="J36"/>
  <c r="I36"/>
  <c r="H36"/>
  <c r="K35"/>
  <c r="J35"/>
  <c r="I35"/>
  <c r="H35"/>
  <c r="K34"/>
  <c r="J34"/>
  <c r="I34"/>
  <c r="H34"/>
  <c r="K33"/>
  <c r="J33"/>
  <c r="I33"/>
  <c r="H33"/>
  <c r="K32"/>
  <c r="J32"/>
  <c r="I32"/>
  <c r="H32"/>
  <c r="K31"/>
  <c r="J31"/>
  <c r="I31"/>
  <c r="H31"/>
  <c r="K30"/>
  <c r="J30"/>
  <c r="I30"/>
  <c r="H30"/>
  <c r="K29"/>
  <c r="J29"/>
  <c r="I29"/>
  <c r="H29"/>
  <c r="K28"/>
  <c r="J28"/>
  <c r="I28"/>
  <c r="H28"/>
  <c r="K27"/>
  <c r="J27"/>
  <c r="I27"/>
  <c r="H27"/>
  <c r="K26"/>
  <c r="J26"/>
  <c r="I26"/>
  <c r="H26"/>
  <c r="K25"/>
  <c r="J25"/>
  <c r="I25"/>
  <c r="H25"/>
  <c r="K24"/>
  <c r="J24"/>
  <c r="I24"/>
  <c r="H24"/>
  <c r="K23"/>
  <c r="J23"/>
  <c r="I23"/>
  <c r="H23"/>
  <c r="K22"/>
  <c r="J22"/>
  <c r="I22"/>
  <c r="H22"/>
  <c r="K21"/>
  <c r="J21"/>
  <c r="I21"/>
  <c r="H21"/>
  <c r="K20"/>
  <c r="J20"/>
  <c r="I20"/>
  <c r="H20"/>
  <c r="K19"/>
  <c r="J19"/>
  <c r="I19"/>
  <c r="H19"/>
  <c r="K18"/>
  <c r="J18"/>
  <c r="I18"/>
  <c r="H18"/>
  <c r="K17"/>
  <c r="J17"/>
  <c r="I17"/>
  <c r="H17"/>
  <c r="K16"/>
  <c r="J16"/>
  <c r="I16"/>
  <c r="H16"/>
  <c r="K15"/>
  <c r="J15"/>
  <c r="I15"/>
  <c r="H15"/>
  <c r="K14"/>
  <c r="J14"/>
  <c r="I14"/>
  <c r="H14"/>
  <c r="K13"/>
  <c r="J13"/>
  <c r="I13"/>
  <c r="H13"/>
  <c r="K12"/>
  <c r="J12"/>
  <c r="I12"/>
  <c r="H12"/>
  <c r="K11"/>
  <c r="J11"/>
  <c r="I11"/>
  <c r="H11"/>
  <c r="K10"/>
  <c r="J10"/>
  <c r="I10"/>
  <c r="H10"/>
  <c r="I329" i="6"/>
  <c r="H329"/>
  <c r="G329"/>
  <c r="I328"/>
  <c r="H328"/>
  <c r="G328"/>
  <c r="I327"/>
  <c r="H327"/>
  <c r="G327"/>
  <c r="I326"/>
  <c r="H326"/>
  <c r="G326"/>
  <c r="I325"/>
  <c r="H325"/>
  <c r="G325"/>
  <c r="I324"/>
  <c r="H324"/>
  <c r="G324"/>
  <c r="I323"/>
  <c r="H323"/>
  <c r="G323"/>
  <c r="I322"/>
  <c r="H322"/>
  <c r="G322"/>
  <c r="I321"/>
  <c r="H321"/>
  <c r="G321"/>
  <c r="I320"/>
  <c r="H320"/>
  <c r="G320"/>
  <c r="I319"/>
  <c r="H319"/>
  <c r="G319"/>
  <c r="I318"/>
  <c r="H318"/>
  <c r="G318"/>
  <c r="I317"/>
  <c r="H317"/>
  <c r="G317"/>
  <c r="I316"/>
  <c r="H316"/>
  <c r="G316"/>
  <c r="I315"/>
  <c r="H315"/>
  <c r="G315"/>
  <c r="I314"/>
  <c r="H314"/>
  <c r="G314"/>
  <c r="I313"/>
  <c r="H313"/>
  <c r="G313"/>
  <c r="I312"/>
  <c r="H312"/>
  <c r="G312"/>
  <c r="I311"/>
  <c r="H311"/>
  <c r="G311"/>
  <c r="I310"/>
  <c r="H310"/>
  <c r="G310"/>
  <c r="I309"/>
  <c r="H309"/>
  <c r="G309"/>
  <c r="I308"/>
  <c r="H308"/>
  <c r="G308"/>
  <c r="I307"/>
  <c r="H307"/>
  <c r="G307"/>
  <c r="I306"/>
  <c r="H306"/>
  <c r="G306"/>
  <c r="I305"/>
  <c r="H305"/>
  <c r="G305"/>
  <c r="I304"/>
  <c r="H304"/>
  <c r="G304"/>
  <c r="I303"/>
  <c r="H303"/>
  <c r="G303"/>
  <c r="I302"/>
  <c r="H302"/>
  <c r="G302"/>
  <c r="I301"/>
  <c r="H301"/>
  <c r="G301"/>
  <c r="I300"/>
  <c r="H300"/>
  <c r="G300"/>
  <c r="I299"/>
  <c r="H299"/>
  <c r="G299"/>
  <c r="I298"/>
  <c r="H298"/>
  <c r="G298"/>
  <c r="I297"/>
  <c r="H297"/>
  <c r="G297"/>
  <c r="I296"/>
  <c r="H296"/>
  <c r="G296"/>
  <c r="I295"/>
  <c r="H295"/>
  <c r="G295"/>
  <c r="I294"/>
  <c r="H294"/>
  <c r="G294"/>
  <c r="I293"/>
  <c r="H293"/>
  <c r="G293"/>
  <c r="I292"/>
  <c r="H292"/>
  <c r="G292"/>
  <c r="I291"/>
  <c r="H291"/>
  <c r="G291"/>
  <c r="I290"/>
  <c r="H290"/>
  <c r="G290"/>
  <c r="I289"/>
  <c r="H289"/>
  <c r="G289"/>
  <c r="I288"/>
  <c r="H288"/>
  <c r="G288"/>
  <c r="I287"/>
  <c r="H287"/>
  <c r="G287"/>
  <c r="I286"/>
  <c r="H286"/>
  <c r="G286"/>
  <c r="I285"/>
  <c r="H285"/>
  <c r="G285"/>
  <c r="I284"/>
  <c r="H284"/>
  <c r="G284"/>
  <c r="I283"/>
  <c r="H283"/>
  <c r="G283"/>
  <c r="I282"/>
  <c r="H282"/>
  <c r="G282"/>
  <c r="I281"/>
  <c r="H281"/>
  <c r="G281"/>
  <c r="I280"/>
  <c r="H280"/>
  <c r="G280"/>
  <c r="I279"/>
  <c r="H279"/>
  <c r="G279"/>
  <c r="I278"/>
  <c r="H278"/>
  <c r="G278"/>
  <c r="I277"/>
  <c r="H277"/>
  <c r="G277"/>
  <c r="I276"/>
  <c r="H276"/>
  <c r="G276"/>
  <c r="I275"/>
  <c r="H275"/>
  <c r="G275"/>
  <c r="I274"/>
  <c r="H274"/>
  <c r="G274"/>
  <c r="I273"/>
  <c r="H273"/>
  <c r="G273"/>
  <c r="I272"/>
  <c r="H272"/>
  <c r="G272"/>
  <c r="I271"/>
  <c r="H271"/>
  <c r="G271"/>
  <c r="I270"/>
  <c r="H270"/>
  <c r="G270"/>
  <c r="I269"/>
  <c r="H269"/>
  <c r="G269"/>
  <c r="I268"/>
  <c r="H268"/>
  <c r="G268"/>
  <c r="I267"/>
  <c r="H267"/>
  <c r="G267"/>
  <c r="I266"/>
  <c r="H266"/>
  <c r="G266"/>
  <c r="I265"/>
  <c r="H265"/>
  <c r="G265"/>
  <c r="I264"/>
  <c r="H264"/>
  <c r="G264"/>
  <c r="I263"/>
  <c r="H263"/>
  <c r="G263"/>
  <c r="I262"/>
  <c r="H262"/>
  <c r="G262"/>
  <c r="I261"/>
  <c r="H261"/>
  <c r="G261"/>
  <c r="I260"/>
  <c r="H260"/>
  <c r="G260"/>
  <c r="I259"/>
  <c r="H259"/>
  <c r="G259"/>
  <c r="I258"/>
  <c r="H258"/>
  <c r="G258"/>
  <c r="I257"/>
  <c r="H257"/>
  <c r="G257"/>
  <c r="I256"/>
  <c r="H256"/>
  <c r="G256"/>
  <c r="I255"/>
  <c r="H255"/>
  <c r="G255"/>
  <c r="I254"/>
  <c r="H254"/>
  <c r="G254"/>
  <c r="I253"/>
  <c r="H253"/>
  <c r="G253"/>
  <c r="I252"/>
  <c r="H252"/>
  <c r="G252"/>
  <c r="I251"/>
  <c r="H251"/>
  <c r="G251"/>
  <c r="I250"/>
  <c r="H250"/>
  <c r="G250"/>
  <c r="I249"/>
  <c r="H249"/>
  <c r="G249"/>
  <c r="I248"/>
  <c r="H248"/>
  <c r="G248"/>
  <c r="I247"/>
  <c r="H247"/>
  <c r="G247"/>
  <c r="I246"/>
  <c r="H246"/>
  <c r="G246"/>
  <c r="I245"/>
  <c r="H245"/>
  <c r="G245"/>
  <c r="I244"/>
  <c r="H244"/>
  <c r="G244"/>
  <c r="I243"/>
  <c r="H243"/>
  <c r="G243"/>
  <c r="I242"/>
  <c r="H242"/>
  <c r="G242"/>
  <c r="I241"/>
  <c r="H241"/>
  <c r="G241"/>
  <c r="I240"/>
  <c r="H240"/>
  <c r="G240"/>
  <c r="I239"/>
  <c r="H239"/>
  <c r="G239"/>
  <c r="I238"/>
  <c r="H238"/>
  <c r="G238"/>
  <c r="I237"/>
  <c r="H237"/>
  <c r="G237"/>
  <c r="I236"/>
  <c r="H236"/>
  <c r="G236"/>
  <c r="I235"/>
  <c r="H235"/>
  <c r="G235"/>
  <c r="I234"/>
  <c r="H234"/>
  <c r="G234"/>
  <c r="I233"/>
  <c r="H233"/>
  <c r="G233"/>
  <c r="I232"/>
  <c r="H232"/>
  <c r="G232"/>
  <c r="I231"/>
  <c r="H231"/>
  <c r="G231"/>
  <c r="I230"/>
  <c r="H230"/>
  <c r="G230"/>
  <c r="I229"/>
  <c r="H229"/>
  <c r="G229"/>
  <c r="I228"/>
  <c r="H228"/>
  <c r="G228"/>
  <c r="I227"/>
  <c r="H227"/>
  <c r="G227"/>
  <c r="I226"/>
  <c r="H226"/>
  <c r="G226"/>
  <c r="I225"/>
  <c r="H225"/>
  <c r="G225"/>
  <c r="I224"/>
  <c r="H224"/>
  <c r="G224"/>
  <c r="I223"/>
  <c r="H223"/>
  <c r="G223"/>
  <c r="I222"/>
  <c r="H222"/>
  <c r="G222"/>
  <c r="I221"/>
  <c r="H221"/>
  <c r="G221"/>
  <c r="I220"/>
  <c r="H220"/>
  <c r="G220"/>
  <c r="I219"/>
  <c r="H219"/>
  <c r="G219"/>
  <c r="I218"/>
  <c r="H218"/>
  <c r="G218"/>
  <c r="I217"/>
  <c r="H217"/>
  <c r="G217"/>
  <c r="I216"/>
  <c r="H216"/>
  <c r="G216"/>
  <c r="I215"/>
  <c r="H215"/>
  <c r="G215"/>
  <c r="I214"/>
  <c r="H214"/>
  <c r="G214"/>
  <c r="I213"/>
  <c r="H213"/>
  <c r="G213"/>
  <c r="I212"/>
  <c r="H212"/>
  <c r="G212"/>
  <c r="I211"/>
  <c r="H211"/>
  <c r="G211"/>
  <c r="I210"/>
  <c r="H210"/>
  <c r="G210"/>
  <c r="I209"/>
  <c r="H209"/>
  <c r="G209"/>
  <c r="I208"/>
  <c r="H208"/>
  <c r="G208"/>
  <c r="I207"/>
  <c r="H207"/>
  <c r="G207"/>
  <c r="I206"/>
  <c r="H206"/>
  <c r="G206"/>
  <c r="I205"/>
  <c r="H205"/>
  <c r="G205"/>
  <c r="I204"/>
  <c r="H204"/>
  <c r="G204"/>
  <c r="I203"/>
  <c r="H203"/>
  <c r="G203"/>
  <c r="I202"/>
  <c r="H202"/>
  <c r="G202"/>
  <c r="I201"/>
  <c r="H201"/>
  <c r="G201"/>
  <c r="I200"/>
  <c r="H200"/>
  <c r="G200"/>
  <c r="I199"/>
  <c r="H199"/>
  <c r="G199"/>
  <c r="I198"/>
  <c r="H198"/>
  <c r="G198"/>
  <c r="I197"/>
  <c r="H197"/>
  <c r="G197"/>
  <c r="I196"/>
  <c r="H196"/>
  <c r="G196"/>
  <c r="I195"/>
  <c r="H195"/>
  <c r="G195"/>
  <c r="I194"/>
  <c r="H194"/>
  <c r="G194"/>
  <c r="I193"/>
  <c r="H193"/>
  <c r="G193"/>
  <c r="I192"/>
  <c r="H192"/>
  <c r="G192"/>
  <c r="I191"/>
  <c r="H191"/>
  <c r="G191"/>
  <c r="I190"/>
  <c r="H190"/>
  <c r="G190"/>
  <c r="I189"/>
  <c r="H189"/>
  <c r="G189"/>
  <c r="I188"/>
  <c r="H188"/>
  <c r="G188"/>
  <c r="I187"/>
  <c r="H187"/>
  <c r="G187"/>
  <c r="I186"/>
  <c r="H186"/>
  <c r="G186"/>
  <c r="I185"/>
  <c r="H185"/>
  <c r="G185"/>
  <c r="I184"/>
  <c r="H184"/>
  <c r="G184"/>
  <c r="I183"/>
  <c r="H183"/>
  <c r="G183"/>
  <c r="I182"/>
  <c r="H182"/>
  <c r="G182"/>
  <c r="I181"/>
  <c r="H181"/>
  <c r="G181"/>
  <c r="I180"/>
  <c r="H180"/>
  <c r="G180"/>
  <c r="I179"/>
  <c r="H179"/>
  <c r="G179"/>
  <c r="I178"/>
  <c r="H178"/>
  <c r="G178"/>
  <c r="I177"/>
  <c r="H177"/>
  <c r="G177"/>
  <c r="I176"/>
  <c r="H176"/>
  <c r="G176"/>
  <c r="I175"/>
  <c r="H175"/>
  <c r="G175"/>
  <c r="I174"/>
  <c r="H174"/>
  <c r="G174"/>
  <c r="I173"/>
  <c r="H173"/>
  <c r="G173"/>
  <c r="I172"/>
  <c r="H172"/>
  <c r="G172"/>
  <c r="I171"/>
  <c r="H171"/>
  <c r="G171"/>
  <c r="I170"/>
  <c r="H170"/>
  <c r="G170"/>
  <c r="I169"/>
  <c r="H169"/>
  <c r="G169"/>
  <c r="I168"/>
  <c r="H168"/>
  <c r="G168"/>
  <c r="I167"/>
  <c r="H167"/>
  <c r="G167"/>
  <c r="I166"/>
  <c r="H166"/>
  <c r="G166"/>
  <c r="I165"/>
  <c r="H165"/>
  <c r="G165"/>
  <c r="I164"/>
  <c r="H164"/>
  <c r="G164"/>
  <c r="I163"/>
  <c r="H163"/>
  <c r="G163"/>
  <c r="I162"/>
  <c r="H162"/>
  <c r="G162"/>
  <c r="I161"/>
  <c r="H161"/>
  <c r="G161"/>
  <c r="I160"/>
  <c r="H160"/>
  <c r="G160"/>
  <c r="I159"/>
  <c r="H159"/>
  <c r="G159"/>
  <c r="I158"/>
  <c r="H158"/>
  <c r="G158"/>
  <c r="I157"/>
  <c r="H157"/>
  <c r="G157"/>
  <c r="I156"/>
  <c r="H156"/>
  <c r="G156"/>
  <c r="I155"/>
  <c r="H155"/>
  <c r="G155"/>
  <c r="I154"/>
  <c r="H154"/>
  <c r="G154"/>
  <c r="I153"/>
  <c r="H153"/>
  <c r="G153"/>
  <c r="I152"/>
  <c r="H152"/>
  <c r="G152"/>
  <c r="I151"/>
  <c r="H151"/>
  <c r="G151"/>
  <c r="I150"/>
  <c r="H150"/>
  <c r="G150"/>
  <c r="I149"/>
  <c r="H149"/>
  <c r="G149"/>
  <c r="I148"/>
  <c r="H148"/>
  <c r="G148"/>
  <c r="I147"/>
  <c r="H147"/>
  <c r="G147"/>
  <c r="I146"/>
  <c r="H146"/>
  <c r="G146"/>
  <c r="I145"/>
  <c r="H145"/>
  <c r="G145"/>
  <c r="I144"/>
  <c r="H144"/>
  <c r="G144"/>
  <c r="I143"/>
  <c r="H143"/>
  <c r="G143"/>
  <c r="I142"/>
  <c r="H142"/>
  <c r="G142"/>
  <c r="I141"/>
  <c r="H141"/>
  <c r="G141"/>
  <c r="I140"/>
  <c r="H140"/>
  <c r="G140"/>
  <c r="I139"/>
  <c r="H139"/>
  <c r="G139"/>
  <c r="I138"/>
  <c r="H138"/>
  <c r="G138"/>
  <c r="I137"/>
  <c r="H137"/>
  <c r="G137"/>
  <c r="I136"/>
  <c r="H136"/>
  <c r="G136"/>
  <c r="I135"/>
  <c r="H135"/>
  <c r="G135"/>
  <c r="I134"/>
  <c r="H134"/>
  <c r="G134"/>
  <c r="I133"/>
  <c r="H133"/>
  <c r="G133"/>
  <c r="I132"/>
  <c r="H132"/>
  <c r="G132"/>
  <c r="I131"/>
  <c r="H131"/>
  <c r="G131"/>
  <c r="I130"/>
  <c r="H130"/>
  <c r="G130"/>
  <c r="I129"/>
  <c r="H129"/>
  <c r="G129"/>
  <c r="I128"/>
  <c r="H128"/>
  <c r="G128"/>
  <c r="I127"/>
  <c r="H127"/>
  <c r="G127"/>
  <c r="I126"/>
  <c r="H126"/>
  <c r="G126"/>
  <c r="I125"/>
  <c r="H125"/>
  <c r="G125"/>
  <c r="I124"/>
  <c r="H124"/>
  <c r="G124"/>
  <c r="I123"/>
  <c r="H123"/>
  <c r="G123"/>
  <c r="I122"/>
  <c r="H122"/>
  <c r="G122"/>
  <c r="I121"/>
  <c r="H121"/>
  <c r="G121"/>
  <c r="I120"/>
  <c r="H120"/>
  <c r="G120"/>
  <c r="I119"/>
  <c r="H119"/>
  <c r="G119"/>
  <c r="I118"/>
  <c r="H118"/>
  <c r="G118"/>
  <c r="I117"/>
  <c r="H117"/>
  <c r="G117"/>
  <c r="I116"/>
  <c r="H116"/>
  <c r="G116"/>
  <c r="I115"/>
  <c r="H115"/>
  <c r="G115"/>
  <c r="I114"/>
  <c r="H114"/>
  <c r="G114"/>
  <c r="I113"/>
  <c r="H113"/>
  <c r="G113"/>
  <c r="I112"/>
  <c r="H112"/>
  <c r="G112"/>
  <c r="I111"/>
  <c r="H111"/>
  <c r="G111"/>
  <c r="I110"/>
  <c r="H110"/>
  <c r="G110"/>
  <c r="I109"/>
  <c r="H109"/>
  <c r="G109"/>
  <c r="I108"/>
  <c r="H108"/>
  <c r="G108"/>
  <c r="I107"/>
  <c r="H107"/>
  <c r="G107"/>
  <c r="I106"/>
  <c r="H106"/>
  <c r="G106"/>
  <c r="I105"/>
  <c r="H105"/>
  <c r="G105"/>
  <c r="I104"/>
  <c r="H104"/>
  <c r="G104"/>
  <c r="I103"/>
  <c r="H103"/>
  <c r="G103"/>
  <c r="I102"/>
  <c r="H102"/>
  <c r="G102"/>
  <c r="I101"/>
  <c r="H101"/>
  <c r="G101"/>
  <c r="I100"/>
  <c r="H100"/>
  <c r="G100"/>
  <c r="I99"/>
  <c r="H99"/>
  <c r="G99"/>
  <c r="I98"/>
  <c r="H98"/>
  <c r="G98"/>
  <c r="I97"/>
  <c r="H97"/>
  <c r="G97"/>
  <c r="I96"/>
  <c r="H96"/>
  <c r="G96"/>
  <c r="I95"/>
  <c r="H95"/>
  <c r="G95"/>
  <c r="I94"/>
  <c r="H94"/>
  <c r="G94"/>
  <c r="I93"/>
  <c r="H93"/>
  <c r="G93"/>
  <c r="I92"/>
  <c r="H92"/>
  <c r="G92"/>
  <c r="I91"/>
  <c r="H91"/>
  <c r="G91"/>
  <c r="I90"/>
  <c r="H90"/>
  <c r="G90"/>
  <c r="I89"/>
  <c r="H89"/>
  <c r="G89"/>
  <c r="I88"/>
  <c r="H88"/>
  <c r="G88"/>
  <c r="I87"/>
  <c r="H87"/>
  <c r="G87"/>
  <c r="I86"/>
  <c r="H86"/>
  <c r="G86"/>
  <c r="I85"/>
  <c r="H85"/>
  <c r="G85"/>
  <c r="I84"/>
  <c r="H84"/>
  <c r="G84"/>
  <c r="I83"/>
  <c r="H83"/>
  <c r="G83"/>
  <c r="I82"/>
  <c r="H82"/>
  <c r="G82"/>
  <c r="I81"/>
  <c r="H81"/>
  <c r="G81"/>
  <c r="I80"/>
  <c r="H80"/>
  <c r="G80"/>
  <c r="I79"/>
  <c r="H79"/>
  <c r="G79"/>
  <c r="I78"/>
  <c r="H78"/>
  <c r="G78"/>
  <c r="I77"/>
  <c r="H77"/>
  <c r="G77"/>
  <c r="I76"/>
  <c r="H76"/>
  <c r="G76"/>
  <c r="I75"/>
  <c r="H75"/>
  <c r="G75"/>
  <c r="I74"/>
  <c r="H74"/>
  <c r="G74"/>
  <c r="I73"/>
  <c r="H73"/>
  <c r="G73"/>
  <c r="I72"/>
  <c r="H72"/>
  <c r="G72"/>
  <c r="I71"/>
  <c r="H71"/>
  <c r="G71"/>
  <c r="I70"/>
  <c r="H70"/>
  <c r="G70"/>
  <c r="I69"/>
  <c r="H69"/>
  <c r="G69"/>
  <c r="I68"/>
  <c r="H68"/>
  <c r="G68"/>
  <c r="I67"/>
  <c r="H67"/>
  <c r="G67"/>
  <c r="I66"/>
  <c r="H66"/>
  <c r="G66"/>
  <c r="I65"/>
  <c r="H65"/>
  <c r="G65"/>
  <c r="I64"/>
  <c r="H64"/>
  <c r="G64"/>
  <c r="I63"/>
  <c r="H63"/>
  <c r="G63"/>
  <c r="I62"/>
  <c r="H62"/>
  <c r="G62"/>
  <c r="I61"/>
  <c r="H61"/>
  <c r="G61"/>
  <c r="I60"/>
  <c r="H60"/>
  <c r="G60"/>
  <c r="I59"/>
  <c r="H59"/>
  <c r="G59"/>
  <c r="I58"/>
  <c r="H58"/>
  <c r="G58"/>
  <c r="I57"/>
  <c r="H57"/>
  <c r="G57"/>
  <c r="I56"/>
  <c r="H56"/>
  <c r="G56"/>
  <c r="I55"/>
  <c r="H55"/>
  <c r="G55"/>
  <c r="I54"/>
  <c r="H54"/>
  <c r="G54"/>
  <c r="I53"/>
  <c r="H53"/>
  <c r="G53"/>
  <c r="I52"/>
  <c r="H52"/>
  <c r="G52"/>
  <c r="I51"/>
  <c r="H51"/>
  <c r="G51"/>
  <c r="I50"/>
  <c r="H50"/>
  <c r="G50"/>
  <c r="I49"/>
  <c r="H49"/>
  <c r="G49"/>
  <c r="I48"/>
  <c r="H48"/>
  <c r="G48"/>
  <c r="I47"/>
  <c r="H47"/>
  <c r="G47"/>
  <c r="I46"/>
  <c r="H46"/>
  <c r="G46"/>
  <c r="I45"/>
  <c r="H45"/>
  <c r="G45"/>
  <c r="I44"/>
  <c r="H44"/>
  <c r="G44"/>
  <c r="I43"/>
  <c r="H43"/>
  <c r="G43"/>
  <c r="I42"/>
  <c r="H42"/>
  <c r="G42"/>
  <c r="I41"/>
  <c r="H41"/>
  <c r="G41"/>
  <c r="I40"/>
  <c r="H40"/>
  <c r="G40"/>
  <c r="I39"/>
  <c r="H39"/>
  <c r="G39"/>
  <c r="I38"/>
  <c r="H38"/>
  <c r="G38"/>
  <c r="I37"/>
  <c r="H37"/>
  <c r="G37"/>
  <c r="I36"/>
  <c r="H36"/>
  <c r="G36"/>
  <c r="I35"/>
  <c r="H35"/>
  <c r="G35"/>
  <c r="I34"/>
  <c r="H34"/>
  <c r="G34"/>
  <c r="I33"/>
  <c r="H33"/>
  <c r="G33"/>
  <c r="I32"/>
  <c r="H32"/>
  <c r="G32"/>
  <c r="I31"/>
  <c r="H31"/>
  <c r="G31"/>
  <c r="I30"/>
  <c r="H30"/>
  <c r="G30"/>
  <c r="I29"/>
  <c r="H29"/>
  <c r="G29"/>
  <c r="I28"/>
  <c r="H28"/>
  <c r="G28"/>
  <c r="I27"/>
  <c r="H27"/>
  <c r="G27"/>
  <c r="I26"/>
  <c r="H26"/>
  <c r="G26"/>
  <c r="I25"/>
  <c r="H25"/>
  <c r="G25"/>
  <c r="I24"/>
  <c r="H24"/>
  <c r="G24"/>
  <c r="I23"/>
  <c r="H23"/>
  <c r="G23"/>
  <c r="I22"/>
  <c r="H22"/>
  <c r="G22"/>
  <c r="I21"/>
  <c r="H21"/>
  <c r="G21"/>
  <c r="I20"/>
  <c r="H20"/>
  <c r="G20"/>
  <c r="I19"/>
  <c r="H19"/>
  <c r="G19"/>
  <c r="I18"/>
  <c r="H18"/>
  <c r="G18"/>
  <c r="I17"/>
  <c r="H17"/>
  <c r="G17"/>
  <c r="I16"/>
  <c r="H16"/>
  <c r="G16"/>
  <c r="I15"/>
  <c r="H15"/>
  <c r="G15"/>
  <c r="I14"/>
  <c r="H14"/>
  <c r="G14"/>
  <c r="I13"/>
  <c r="H13"/>
  <c r="G13"/>
  <c r="I12"/>
  <c r="H12"/>
  <c r="G12"/>
  <c r="I11"/>
  <c r="H11"/>
  <c r="G11"/>
  <c r="I10"/>
  <c r="H10"/>
  <c r="G10"/>
  <c r="I333" i="5"/>
  <c r="H333"/>
  <c r="G333"/>
  <c r="I332"/>
  <c r="H332"/>
  <c r="G332"/>
  <c r="I331"/>
  <c r="H331"/>
  <c r="G331"/>
  <c r="I330"/>
  <c r="H330"/>
  <c r="G330"/>
  <c r="I329"/>
  <c r="H329"/>
  <c r="G329"/>
  <c r="I328"/>
  <c r="H328"/>
  <c r="G328"/>
  <c r="I327"/>
  <c r="H327"/>
  <c r="G327"/>
  <c r="I326"/>
  <c r="H326"/>
  <c r="G326"/>
  <c r="I325"/>
  <c r="H325"/>
  <c r="G325"/>
  <c r="I324"/>
  <c r="H324"/>
  <c r="G324"/>
  <c r="I323"/>
  <c r="H323"/>
  <c r="G323"/>
  <c r="I322"/>
  <c r="H322"/>
  <c r="G322"/>
  <c r="I321"/>
  <c r="H321"/>
  <c r="G321"/>
  <c r="I320"/>
  <c r="H320"/>
  <c r="G320"/>
  <c r="I319"/>
  <c r="H319"/>
  <c r="G319"/>
  <c r="I318"/>
  <c r="H318"/>
  <c r="G318"/>
  <c r="I317"/>
  <c r="H317"/>
  <c r="G317"/>
  <c r="I316"/>
  <c r="H316"/>
  <c r="G316"/>
  <c r="I315"/>
  <c r="H315"/>
  <c r="G315"/>
  <c r="I314"/>
  <c r="H314"/>
  <c r="G314"/>
  <c r="I313"/>
  <c r="H313"/>
  <c r="G313"/>
  <c r="I312"/>
  <c r="H312"/>
  <c r="G312"/>
  <c r="I311"/>
  <c r="H311"/>
  <c r="G311"/>
  <c r="I310"/>
  <c r="H310"/>
  <c r="G310"/>
  <c r="I309"/>
  <c r="H309"/>
  <c r="G309"/>
  <c r="I308"/>
  <c r="H308"/>
  <c r="G308"/>
  <c r="I307"/>
  <c r="H307"/>
  <c r="G307"/>
  <c r="I306"/>
  <c r="H306"/>
  <c r="G306"/>
  <c r="I305"/>
  <c r="H305"/>
  <c r="G305"/>
  <c r="I304"/>
  <c r="H304"/>
  <c r="G304"/>
  <c r="I303"/>
  <c r="H303"/>
  <c r="G303"/>
  <c r="I302"/>
  <c r="H302"/>
  <c r="G302"/>
  <c r="I301"/>
  <c r="H301"/>
  <c r="G301"/>
  <c r="I300"/>
  <c r="H300"/>
  <c r="G300"/>
  <c r="I299"/>
  <c r="H299"/>
  <c r="G299"/>
  <c r="I298"/>
  <c r="H298"/>
  <c r="G298"/>
  <c r="I297"/>
  <c r="H297"/>
  <c r="G297"/>
  <c r="I296"/>
  <c r="H296"/>
  <c r="G296"/>
  <c r="I295"/>
  <c r="H295"/>
  <c r="G295"/>
  <c r="I294"/>
  <c r="H294"/>
  <c r="G294"/>
  <c r="I293"/>
  <c r="H293"/>
  <c r="G293"/>
  <c r="I292"/>
  <c r="H292"/>
  <c r="G292"/>
  <c r="I291"/>
  <c r="H291"/>
  <c r="G291"/>
  <c r="I290"/>
  <c r="H290"/>
  <c r="G290"/>
  <c r="I289"/>
  <c r="H289"/>
  <c r="G289"/>
  <c r="I288"/>
  <c r="H288"/>
  <c r="G288"/>
  <c r="I287"/>
  <c r="H287"/>
  <c r="G287"/>
  <c r="I286"/>
  <c r="H286"/>
  <c r="G286"/>
  <c r="I285"/>
  <c r="H285"/>
  <c r="G285"/>
  <c r="I284"/>
  <c r="H284"/>
  <c r="G284"/>
  <c r="I283"/>
  <c r="H283"/>
  <c r="G283"/>
  <c r="I282"/>
  <c r="H282"/>
  <c r="G282"/>
  <c r="I281"/>
  <c r="H281"/>
  <c r="G281"/>
  <c r="I280"/>
  <c r="H280"/>
  <c r="G280"/>
  <c r="I279"/>
  <c r="H279"/>
  <c r="G279"/>
  <c r="I278"/>
  <c r="H278"/>
  <c r="G278"/>
  <c r="I277"/>
  <c r="H277"/>
  <c r="G277"/>
  <c r="I276"/>
  <c r="H276"/>
  <c r="G276"/>
  <c r="I275"/>
  <c r="H275"/>
  <c r="G275"/>
  <c r="I274"/>
  <c r="H274"/>
  <c r="G274"/>
  <c r="I273"/>
  <c r="H273"/>
  <c r="G273"/>
  <c r="I272"/>
  <c r="H272"/>
  <c r="G272"/>
  <c r="I271"/>
  <c r="H271"/>
  <c r="G271"/>
  <c r="I270"/>
  <c r="H270"/>
  <c r="G270"/>
  <c r="I269"/>
  <c r="H269"/>
  <c r="G269"/>
  <c r="I268"/>
  <c r="H268"/>
  <c r="G268"/>
  <c r="I267"/>
  <c r="H267"/>
  <c r="G267"/>
  <c r="I266"/>
  <c r="H266"/>
  <c r="G266"/>
  <c r="I265"/>
  <c r="H265"/>
  <c r="G265"/>
  <c r="I264"/>
  <c r="H264"/>
  <c r="G264"/>
  <c r="I263"/>
  <c r="H263"/>
  <c r="G263"/>
  <c r="I262"/>
  <c r="H262"/>
  <c r="G262"/>
  <c r="I261"/>
  <c r="H261"/>
  <c r="G261"/>
  <c r="I260"/>
  <c r="H260"/>
  <c r="G260"/>
  <c r="I259"/>
  <c r="H259"/>
  <c r="G259"/>
  <c r="I258"/>
  <c r="H258"/>
  <c r="G258"/>
  <c r="I257"/>
  <c r="H257"/>
  <c r="G257"/>
  <c r="I256"/>
  <c r="H256"/>
  <c r="G256"/>
  <c r="I255"/>
  <c r="H255"/>
  <c r="G255"/>
  <c r="I254"/>
  <c r="H254"/>
  <c r="G254"/>
  <c r="I253"/>
  <c r="H253"/>
  <c r="G253"/>
  <c r="I252"/>
  <c r="H252"/>
  <c r="G252"/>
  <c r="I251"/>
  <c r="H251"/>
  <c r="G251"/>
  <c r="I250"/>
  <c r="H250"/>
  <c r="G250"/>
  <c r="I249"/>
  <c r="H249"/>
  <c r="G249"/>
  <c r="I248"/>
  <c r="H248"/>
  <c r="G248"/>
  <c r="I247"/>
  <c r="H247"/>
  <c r="G247"/>
  <c r="I246"/>
  <c r="H246"/>
  <c r="G246"/>
  <c r="I245"/>
  <c r="H245"/>
  <c r="G245"/>
  <c r="I244"/>
  <c r="H244"/>
  <c r="G244"/>
  <c r="I243"/>
  <c r="H243"/>
  <c r="G243"/>
  <c r="I242"/>
  <c r="H242"/>
  <c r="G242"/>
  <c r="I241"/>
  <c r="H241"/>
  <c r="G241"/>
  <c r="I240"/>
  <c r="H240"/>
  <c r="G240"/>
  <c r="I239"/>
  <c r="H239"/>
  <c r="G239"/>
  <c r="I238"/>
  <c r="H238"/>
  <c r="G238"/>
  <c r="I237"/>
  <c r="H237"/>
  <c r="G237"/>
  <c r="I236"/>
  <c r="H236"/>
  <c r="G236"/>
  <c r="I235"/>
  <c r="H235"/>
  <c r="G235"/>
  <c r="I234"/>
  <c r="H234"/>
  <c r="G234"/>
  <c r="I233"/>
  <c r="H233"/>
  <c r="G233"/>
  <c r="I232"/>
  <c r="H232"/>
  <c r="G232"/>
  <c r="I231"/>
  <c r="H231"/>
  <c r="G231"/>
  <c r="I230"/>
  <c r="H230"/>
  <c r="G230"/>
  <c r="I229"/>
  <c r="H229"/>
  <c r="G229"/>
  <c r="I228"/>
  <c r="H228"/>
  <c r="G228"/>
  <c r="I227"/>
  <c r="H227"/>
  <c r="G227"/>
  <c r="I226"/>
  <c r="H226"/>
  <c r="G226"/>
  <c r="I225"/>
  <c r="H225"/>
  <c r="G225"/>
  <c r="I224"/>
  <c r="H224"/>
  <c r="G224"/>
  <c r="I223"/>
  <c r="H223"/>
  <c r="G223"/>
  <c r="I222"/>
  <c r="H222"/>
  <c r="G222"/>
  <c r="I221"/>
  <c r="H221"/>
  <c r="G221"/>
  <c r="I220"/>
  <c r="H220"/>
  <c r="G220"/>
  <c r="I219"/>
  <c r="H219"/>
  <c r="G219"/>
  <c r="I218"/>
  <c r="H218"/>
  <c r="G218"/>
  <c r="I217"/>
  <c r="H217"/>
  <c r="G217"/>
  <c r="I216"/>
  <c r="H216"/>
  <c r="G216"/>
  <c r="I215"/>
  <c r="H215"/>
  <c r="G215"/>
  <c r="I214"/>
  <c r="H214"/>
  <c r="G214"/>
  <c r="I213"/>
  <c r="H213"/>
  <c r="G213"/>
  <c r="I212"/>
  <c r="H212"/>
  <c r="G212"/>
  <c r="I211"/>
  <c r="H211"/>
  <c r="G211"/>
  <c r="I210"/>
  <c r="H210"/>
  <c r="G210"/>
  <c r="I209"/>
  <c r="H209"/>
  <c r="G209"/>
  <c r="I208"/>
  <c r="H208"/>
  <c r="G208"/>
  <c r="I207"/>
  <c r="H207"/>
  <c r="G207"/>
  <c r="I206"/>
  <c r="H206"/>
  <c r="G206"/>
  <c r="I205"/>
  <c r="H205"/>
  <c r="G205"/>
  <c r="I204"/>
  <c r="H204"/>
  <c r="G204"/>
  <c r="I203"/>
  <c r="H203"/>
  <c r="G203"/>
  <c r="I202"/>
  <c r="H202"/>
  <c r="G202"/>
  <c r="I201"/>
  <c r="H201"/>
  <c r="G201"/>
  <c r="I200"/>
  <c r="H200"/>
  <c r="G200"/>
  <c r="I199"/>
  <c r="H199"/>
  <c r="G199"/>
  <c r="I198"/>
  <c r="H198"/>
  <c r="G198"/>
  <c r="I197"/>
  <c r="H197"/>
  <c r="G197"/>
  <c r="I196"/>
  <c r="H196"/>
  <c r="G196"/>
  <c r="I195"/>
  <c r="H195"/>
  <c r="G195"/>
  <c r="I194"/>
  <c r="H194"/>
  <c r="G194"/>
  <c r="I193"/>
  <c r="H193"/>
  <c r="G193"/>
  <c r="I192"/>
  <c r="H192"/>
  <c r="G192"/>
  <c r="I191"/>
  <c r="H191"/>
  <c r="G191"/>
  <c r="I190"/>
  <c r="H190"/>
  <c r="G190"/>
  <c r="I189"/>
  <c r="H189"/>
  <c r="G189"/>
  <c r="I188"/>
  <c r="H188"/>
  <c r="G188"/>
  <c r="I187"/>
  <c r="H187"/>
  <c r="G187"/>
  <c r="I186"/>
  <c r="H186"/>
  <c r="G186"/>
  <c r="I185"/>
  <c r="H185"/>
  <c r="G185"/>
  <c r="I184"/>
  <c r="H184"/>
  <c r="G184"/>
  <c r="I183"/>
  <c r="H183"/>
  <c r="G183"/>
  <c r="I182"/>
  <c r="H182"/>
  <c r="G182"/>
  <c r="I181"/>
  <c r="H181"/>
  <c r="G181"/>
  <c r="I180"/>
  <c r="H180"/>
  <c r="G180"/>
  <c r="I179"/>
  <c r="H179"/>
  <c r="G179"/>
  <c r="I178"/>
  <c r="H178"/>
  <c r="G178"/>
  <c r="I177"/>
  <c r="H177"/>
  <c r="G177"/>
  <c r="I176"/>
  <c r="H176"/>
  <c r="G176"/>
  <c r="I175"/>
  <c r="H175"/>
  <c r="G175"/>
  <c r="I174"/>
  <c r="H174"/>
  <c r="G174"/>
  <c r="I173"/>
  <c r="H173"/>
  <c r="G173"/>
  <c r="I172"/>
  <c r="H172"/>
  <c r="G172"/>
  <c r="I171"/>
  <c r="H171"/>
  <c r="G171"/>
  <c r="I170"/>
  <c r="H170"/>
  <c r="G170"/>
  <c r="I169"/>
  <c r="H169"/>
  <c r="G169"/>
  <c r="I168"/>
  <c r="H168"/>
  <c r="G168"/>
  <c r="I167"/>
  <c r="H167"/>
  <c r="G167"/>
  <c r="I166"/>
  <c r="H166"/>
  <c r="G166"/>
  <c r="I165"/>
  <c r="H165"/>
  <c r="G165"/>
  <c r="I164"/>
  <c r="H164"/>
  <c r="G164"/>
  <c r="I163"/>
  <c r="H163"/>
  <c r="G163"/>
  <c r="I162"/>
  <c r="H162"/>
  <c r="G162"/>
  <c r="I161"/>
  <c r="H161"/>
  <c r="G161"/>
  <c r="I160"/>
  <c r="H160"/>
  <c r="G160"/>
  <c r="I159"/>
  <c r="H159"/>
  <c r="G159"/>
  <c r="I158"/>
  <c r="H158"/>
  <c r="G158"/>
  <c r="I157"/>
  <c r="H157"/>
  <c r="G157"/>
  <c r="I156"/>
  <c r="H156"/>
  <c r="G156"/>
  <c r="I155"/>
  <c r="H155"/>
  <c r="G155"/>
  <c r="I154"/>
  <c r="H154"/>
  <c r="G154"/>
  <c r="I153"/>
  <c r="H153"/>
  <c r="G153"/>
  <c r="I152"/>
  <c r="H152"/>
  <c r="G152"/>
  <c r="I151"/>
  <c r="H151"/>
  <c r="G151"/>
  <c r="I150"/>
  <c r="H150"/>
  <c r="G150"/>
  <c r="I149"/>
  <c r="H149"/>
  <c r="G149"/>
  <c r="I148"/>
  <c r="H148"/>
  <c r="G148"/>
  <c r="I147"/>
  <c r="H147"/>
  <c r="G147"/>
  <c r="I146"/>
  <c r="H146"/>
  <c r="G146"/>
  <c r="I145"/>
  <c r="H145"/>
  <c r="G145"/>
  <c r="I144"/>
  <c r="H144"/>
  <c r="G144"/>
  <c r="I143"/>
  <c r="H143"/>
  <c r="G143"/>
  <c r="I142"/>
  <c r="H142"/>
  <c r="G142"/>
  <c r="I141"/>
  <c r="H141"/>
  <c r="G141"/>
  <c r="I140"/>
  <c r="H140"/>
  <c r="G140"/>
  <c r="I139"/>
  <c r="H139"/>
  <c r="G139"/>
  <c r="I138"/>
  <c r="H138"/>
  <c r="G138"/>
  <c r="I137"/>
  <c r="H137"/>
  <c r="G137"/>
  <c r="I136"/>
  <c r="H136"/>
  <c r="G136"/>
  <c r="I135"/>
  <c r="H135"/>
  <c r="G135"/>
  <c r="I134"/>
  <c r="H134"/>
  <c r="G134"/>
  <c r="I131"/>
  <c r="H131"/>
  <c r="G131"/>
  <c r="I130"/>
  <c r="H130"/>
  <c r="G130"/>
  <c r="I129"/>
  <c r="H129"/>
  <c r="G129"/>
  <c r="I128"/>
  <c r="H128"/>
  <c r="G128"/>
  <c r="I127"/>
  <c r="H127"/>
  <c r="G127"/>
  <c r="I126"/>
  <c r="H126"/>
  <c r="G126"/>
  <c r="I125"/>
  <c r="H125"/>
  <c r="G125"/>
  <c r="I124"/>
  <c r="H124"/>
  <c r="G124"/>
  <c r="I123"/>
  <c r="H123"/>
  <c r="G123"/>
  <c r="I122"/>
  <c r="H122"/>
  <c r="G122"/>
  <c r="I121"/>
  <c r="H121"/>
  <c r="G121"/>
  <c r="I120"/>
  <c r="H120"/>
  <c r="G120"/>
  <c r="I119"/>
  <c r="H119"/>
  <c r="G119"/>
  <c r="I118"/>
  <c r="H118"/>
  <c r="G118"/>
  <c r="I117"/>
  <c r="H117"/>
  <c r="G117"/>
  <c r="I116"/>
  <c r="H116"/>
  <c r="G116"/>
  <c r="I115"/>
  <c r="H115"/>
  <c r="G115"/>
  <c r="I114"/>
  <c r="H114"/>
  <c r="G114"/>
  <c r="I113"/>
  <c r="H113"/>
  <c r="G113"/>
  <c r="I112"/>
  <c r="H112"/>
  <c r="G112"/>
  <c r="I111"/>
  <c r="H111"/>
  <c r="G111"/>
  <c r="I110"/>
  <c r="H110"/>
  <c r="G110"/>
  <c r="I109"/>
  <c r="H109"/>
  <c r="G109"/>
  <c r="I108"/>
  <c r="H108"/>
  <c r="G108"/>
  <c r="I107"/>
  <c r="H107"/>
  <c r="G107"/>
  <c r="I106"/>
  <c r="H106"/>
  <c r="G106"/>
  <c r="I105"/>
  <c r="H105"/>
  <c r="G105"/>
  <c r="I104"/>
  <c r="H104"/>
  <c r="G104"/>
  <c r="I103"/>
  <c r="H103"/>
  <c r="G103"/>
  <c r="I102"/>
  <c r="H102"/>
  <c r="G102"/>
  <c r="I101"/>
  <c r="H101"/>
  <c r="G101"/>
  <c r="I100"/>
  <c r="H100"/>
  <c r="G100"/>
  <c r="I99"/>
  <c r="H99"/>
  <c r="G99"/>
  <c r="I98"/>
  <c r="H98"/>
  <c r="G98"/>
  <c r="I97"/>
  <c r="H97"/>
  <c r="G97"/>
  <c r="I96"/>
  <c r="H96"/>
  <c r="G96"/>
  <c r="I95"/>
  <c r="H95"/>
  <c r="G95"/>
  <c r="I94"/>
  <c r="H94"/>
  <c r="G94"/>
  <c r="I93"/>
  <c r="H93"/>
  <c r="G93"/>
  <c r="I92"/>
  <c r="H92"/>
  <c r="G92"/>
  <c r="I89"/>
  <c r="H89"/>
  <c r="G89"/>
  <c r="I88"/>
  <c r="H88"/>
  <c r="G88"/>
  <c r="I87"/>
  <c r="H87"/>
  <c r="G87"/>
  <c r="I86"/>
  <c r="H86"/>
  <c r="G86"/>
  <c r="I85"/>
  <c r="H85"/>
  <c r="G85"/>
  <c r="I84"/>
  <c r="H84"/>
  <c r="G84"/>
  <c r="I83"/>
  <c r="H83"/>
  <c r="G83"/>
  <c r="I82"/>
  <c r="H82"/>
  <c r="G82"/>
  <c r="I81"/>
  <c r="H81"/>
  <c r="G81"/>
  <c r="I80"/>
  <c r="H80"/>
  <c r="G80"/>
  <c r="I79"/>
  <c r="H79"/>
  <c r="G79"/>
  <c r="I78"/>
  <c r="H78"/>
  <c r="G78"/>
  <c r="I77"/>
  <c r="H77"/>
  <c r="G77"/>
  <c r="I76"/>
  <c r="H76"/>
  <c r="G76"/>
  <c r="I75"/>
  <c r="H75"/>
  <c r="G75"/>
  <c r="I74"/>
  <c r="H74"/>
  <c r="G74"/>
  <c r="I73"/>
  <c r="H73"/>
  <c r="G73"/>
  <c r="I72"/>
  <c r="H72"/>
  <c r="G72"/>
  <c r="I71"/>
  <c r="H71"/>
  <c r="G71"/>
  <c r="I70"/>
  <c r="H70"/>
  <c r="G70"/>
  <c r="I69"/>
  <c r="H69"/>
  <c r="G69"/>
  <c r="I68"/>
  <c r="H68"/>
  <c r="G68"/>
  <c r="I67"/>
  <c r="H67"/>
  <c r="G67"/>
  <c r="I66"/>
  <c r="H66"/>
  <c r="G66"/>
  <c r="I65"/>
  <c r="H65"/>
  <c r="G65"/>
  <c r="I64"/>
  <c r="H64"/>
  <c r="G64"/>
  <c r="I63"/>
  <c r="H63"/>
  <c r="G63"/>
  <c r="I62"/>
  <c r="H62"/>
  <c r="G62"/>
  <c r="I61"/>
  <c r="H61"/>
  <c r="G61"/>
  <c r="I60"/>
  <c r="H60"/>
  <c r="G60"/>
  <c r="I59"/>
  <c r="H59"/>
  <c r="G59"/>
  <c r="I58"/>
  <c r="H58"/>
  <c r="G58"/>
  <c r="I57"/>
  <c r="H57"/>
  <c r="G57"/>
  <c r="I56"/>
  <c r="H56"/>
  <c r="G56"/>
  <c r="I55"/>
  <c r="H55"/>
  <c r="G55"/>
  <c r="I54"/>
  <c r="H54"/>
  <c r="G54"/>
  <c r="I53"/>
  <c r="H53"/>
  <c r="G53"/>
  <c r="I52"/>
  <c r="H52"/>
  <c r="G52"/>
  <c r="I51"/>
  <c r="H51"/>
  <c r="G51"/>
  <c r="I50"/>
  <c r="H50"/>
  <c r="G50"/>
  <c r="I49"/>
  <c r="H49"/>
  <c r="G49"/>
  <c r="I48"/>
  <c r="H48"/>
  <c r="G48"/>
  <c r="I47"/>
  <c r="H47"/>
  <c r="G47"/>
  <c r="I46"/>
  <c r="H46"/>
  <c r="G46"/>
  <c r="I45"/>
  <c r="H45"/>
  <c r="G45"/>
  <c r="I44"/>
  <c r="H44"/>
  <c r="G44"/>
  <c r="I43"/>
  <c r="H43"/>
  <c r="G43"/>
  <c r="I42"/>
  <c r="H42"/>
  <c r="G42"/>
  <c r="I41"/>
  <c r="H41"/>
  <c r="G41"/>
  <c r="I40"/>
  <c r="H40"/>
  <c r="G40"/>
  <c r="I39"/>
  <c r="H39"/>
  <c r="G39"/>
  <c r="I38"/>
  <c r="H38"/>
  <c r="G38"/>
  <c r="I37"/>
  <c r="H37"/>
  <c r="G37"/>
  <c r="I36"/>
  <c r="H36"/>
  <c r="G36"/>
  <c r="I35"/>
  <c r="H35"/>
  <c r="G35"/>
  <c r="I34"/>
  <c r="H34"/>
  <c r="G34"/>
  <c r="I33"/>
  <c r="H33"/>
  <c r="G33"/>
  <c r="I32"/>
  <c r="H32"/>
  <c r="G32"/>
  <c r="I31"/>
  <c r="H31"/>
  <c r="G31"/>
  <c r="I30"/>
  <c r="H30"/>
  <c r="G30"/>
  <c r="I29"/>
  <c r="H29"/>
  <c r="G29"/>
  <c r="I28"/>
  <c r="H28"/>
  <c r="G28"/>
  <c r="I27"/>
  <c r="H27"/>
  <c r="G27"/>
  <c r="I26"/>
  <c r="H26"/>
  <c r="G26"/>
  <c r="I25"/>
  <c r="H25"/>
  <c r="G25"/>
  <c r="I24"/>
  <c r="H24"/>
  <c r="G24"/>
  <c r="I23"/>
  <c r="H23"/>
  <c r="G23"/>
  <c r="I22"/>
  <c r="H22"/>
  <c r="G22"/>
  <c r="I21"/>
  <c r="H21"/>
  <c r="G21"/>
  <c r="I20"/>
  <c r="H20"/>
  <c r="G20"/>
  <c r="I19"/>
  <c r="H19"/>
  <c r="G19"/>
  <c r="I18"/>
  <c r="H18"/>
  <c r="G18"/>
  <c r="I17"/>
  <c r="H17"/>
  <c r="G17"/>
  <c r="I16"/>
  <c r="H16"/>
  <c r="G16"/>
  <c r="I15"/>
  <c r="H15"/>
  <c r="G15"/>
  <c r="I14"/>
  <c r="H14"/>
  <c r="G14"/>
  <c r="I13"/>
  <c r="H13"/>
  <c r="G13"/>
  <c r="I12"/>
  <c r="H12"/>
  <c r="G12"/>
  <c r="I11"/>
  <c r="H11"/>
  <c r="G11"/>
  <c r="I10"/>
  <c r="H10"/>
  <c r="G10"/>
  <c r="K329" i="4"/>
  <c r="J329"/>
  <c r="I329"/>
  <c r="H329"/>
  <c r="K328"/>
  <c r="J328"/>
  <c r="I328"/>
  <c r="H328"/>
  <c r="K327"/>
  <c r="J327"/>
  <c r="I327"/>
  <c r="H327"/>
  <c r="K326"/>
  <c r="J326"/>
  <c r="I326"/>
  <c r="H326"/>
  <c r="K325"/>
  <c r="J325"/>
  <c r="I325"/>
  <c r="H325"/>
  <c r="K324"/>
  <c r="J324"/>
  <c r="I324"/>
  <c r="H324"/>
  <c r="K323"/>
  <c r="J323"/>
  <c r="I323"/>
  <c r="H323"/>
  <c r="K322"/>
  <c r="J322"/>
  <c r="I322"/>
  <c r="H322"/>
  <c r="K321"/>
  <c r="J321"/>
  <c r="I321"/>
  <c r="H321"/>
  <c r="K320"/>
  <c r="J320"/>
  <c r="I320"/>
  <c r="H320"/>
  <c r="K319"/>
  <c r="J319"/>
  <c r="I319"/>
  <c r="H319"/>
  <c r="K318"/>
  <c r="J318"/>
  <c r="I318"/>
  <c r="H318"/>
  <c r="K317"/>
  <c r="J317"/>
  <c r="I317"/>
  <c r="H317"/>
  <c r="K316"/>
  <c r="J316"/>
  <c r="I316"/>
  <c r="H316"/>
  <c r="K315"/>
  <c r="J315"/>
  <c r="I315"/>
  <c r="H315"/>
  <c r="K314"/>
  <c r="J314"/>
  <c r="I314"/>
  <c r="H314"/>
  <c r="K313"/>
  <c r="J313"/>
  <c r="I313"/>
  <c r="H313"/>
  <c r="K312"/>
  <c r="J312"/>
  <c r="I312"/>
  <c r="H312"/>
  <c r="K311"/>
  <c r="J311"/>
  <c r="I311"/>
  <c r="H311"/>
  <c r="K310"/>
  <c r="J310"/>
  <c r="I310"/>
  <c r="H310"/>
  <c r="K309"/>
  <c r="J309"/>
  <c r="I309"/>
  <c r="H309"/>
  <c r="K308"/>
  <c r="J308"/>
  <c r="I308"/>
  <c r="H308"/>
  <c r="K307"/>
  <c r="J307"/>
  <c r="I307"/>
  <c r="H307"/>
  <c r="K306"/>
  <c r="J306"/>
  <c r="I306"/>
  <c r="H306"/>
  <c r="K305"/>
  <c r="J305"/>
  <c r="I305"/>
  <c r="H305"/>
  <c r="K304"/>
  <c r="J304"/>
  <c r="I304"/>
  <c r="H304"/>
  <c r="K303"/>
  <c r="J303"/>
  <c r="I303"/>
  <c r="H303"/>
  <c r="K302"/>
  <c r="J302"/>
  <c r="I302"/>
  <c r="H302"/>
  <c r="K301"/>
  <c r="J301"/>
  <c r="I301"/>
  <c r="H301"/>
  <c r="K300"/>
  <c r="J300"/>
  <c r="I300"/>
  <c r="H300"/>
  <c r="K299"/>
  <c r="J299"/>
  <c r="I299"/>
  <c r="H299"/>
  <c r="K298"/>
  <c r="J298"/>
  <c r="I298"/>
  <c r="H298"/>
  <c r="K297"/>
  <c r="J297"/>
  <c r="I297"/>
  <c r="H297"/>
  <c r="K296"/>
  <c r="J296"/>
  <c r="I296"/>
  <c r="H296"/>
  <c r="K295"/>
  <c r="J295"/>
  <c r="I295"/>
  <c r="H295"/>
  <c r="K294"/>
  <c r="J294"/>
  <c r="I294"/>
  <c r="H294"/>
  <c r="K293"/>
  <c r="J293"/>
  <c r="I293"/>
  <c r="H293"/>
  <c r="K292"/>
  <c r="J292"/>
  <c r="I292"/>
  <c r="H292"/>
  <c r="K291"/>
  <c r="J291"/>
  <c r="I291"/>
  <c r="H291"/>
  <c r="K290"/>
  <c r="J290"/>
  <c r="I290"/>
  <c r="H290"/>
  <c r="K289"/>
  <c r="J289"/>
  <c r="I289"/>
  <c r="H289"/>
  <c r="K288"/>
  <c r="J288"/>
  <c r="I288"/>
  <c r="H288"/>
  <c r="K287"/>
  <c r="J287"/>
  <c r="I287"/>
  <c r="H287"/>
  <c r="K286"/>
  <c r="J286"/>
  <c r="I286"/>
  <c r="H286"/>
  <c r="K285"/>
  <c r="J285"/>
  <c r="I285"/>
  <c r="H285"/>
  <c r="K284"/>
  <c r="J284"/>
  <c r="I284"/>
  <c r="H284"/>
  <c r="K283"/>
  <c r="J283"/>
  <c r="I283"/>
  <c r="H283"/>
  <c r="K282"/>
  <c r="J282"/>
  <c r="I282"/>
  <c r="H282"/>
  <c r="K281"/>
  <c r="J281"/>
  <c r="I281"/>
  <c r="H281"/>
  <c r="K280"/>
  <c r="J280"/>
  <c r="I280"/>
  <c r="H280"/>
  <c r="K279"/>
  <c r="J279"/>
  <c r="I279"/>
  <c r="H279"/>
  <c r="K278"/>
  <c r="J278"/>
  <c r="I278"/>
  <c r="H278"/>
  <c r="K277"/>
  <c r="J277"/>
  <c r="I277"/>
  <c r="H277"/>
  <c r="K276"/>
  <c r="J276"/>
  <c r="I276"/>
  <c r="H276"/>
  <c r="K275"/>
  <c r="J275"/>
  <c r="I275"/>
  <c r="H275"/>
  <c r="K274"/>
  <c r="J274"/>
  <c r="I274"/>
  <c r="H274"/>
  <c r="K273"/>
  <c r="J273"/>
  <c r="I273"/>
  <c r="H273"/>
  <c r="K272"/>
  <c r="J272"/>
  <c r="I272"/>
  <c r="H272"/>
  <c r="K271"/>
  <c r="J271"/>
  <c r="I271"/>
  <c r="H271"/>
  <c r="K270"/>
  <c r="J270"/>
  <c r="I270"/>
  <c r="H270"/>
  <c r="K269"/>
  <c r="J269"/>
  <c r="I269"/>
  <c r="H269"/>
  <c r="K268"/>
  <c r="J268"/>
  <c r="I268"/>
  <c r="H268"/>
  <c r="K267"/>
  <c r="J267"/>
  <c r="I267"/>
  <c r="H267"/>
  <c r="K266"/>
  <c r="J266"/>
  <c r="I266"/>
  <c r="H266"/>
  <c r="K265"/>
  <c r="J265"/>
  <c r="I265"/>
  <c r="H265"/>
  <c r="K264"/>
  <c r="J264"/>
  <c r="I264"/>
  <c r="H264"/>
  <c r="K263"/>
  <c r="J263"/>
  <c r="I263"/>
  <c r="H263"/>
  <c r="K262"/>
  <c r="J262"/>
  <c r="I262"/>
  <c r="H262"/>
  <c r="K261"/>
  <c r="J261"/>
  <c r="I261"/>
  <c r="H261"/>
  <c r="K260"/>
  <c r="J260"/>
  <c r="I260"/>
  <c r="H260"/>
  <c r="K259"/>
  <c r="J259"/>
  <c r="I259"/>
  <c r="H259"/>
  <c r="K258"/>
  <c r="J258"/>
  <c r="I258"/>
  <c r="H258"/>
  <c r="K257"/>
  <c r="J257"/>
  <c r="I257"/>
  <c r="H257"/>
  <c r="K256"/>
  <c r="J256"/>
  <c r="I256"/>
  <c r="H256"/>
  <c r="K255"/>
  <c r="J255"/>
  <c r="I255"/>
  <c r="H255"/>
  <c r="K254"/>
  <c r="J254"/>
  <c r="I254"/>
  <c r="H254"/>
  <c r="K253"/>
  <c r="J253"/>
  <c r="I253"/>
  <c r="H253"/>
  <c r="K252"/>
  <c r="J252"/>
  <c r="I252"/>
  <c r="H252"/>
  <c r="K251"/>
  <c r="J251"/>
  <c r="I251"/>
  <c r="H251"/>
  <c r="K250"/>
  <c r="J250"/>
  <c r="I250"/>
  <c r="H250"/>
  <c r="K249"/>
  <c r="J249"/>
  <c r="I249"/>
  <c r="H249"/>
  <c r="K248"/>
  <c r="J248"/>
  <c r="I248"/>
  <c r="H248"/>
  <c r="K247"/>
  <c r="J247"/>
  <c r="I247"/>
  <c r="H247"/>
  <c r="K246"/>
  <c r="J246"/>
  <c r="I246"/>
  <c r="H246"/>
  <c r="K245"/>
  <c r="J245"/>
  <c r="I245"/>
  <c r="H245"/>
  <c r="K244"/>
  <c r="J244"/>
  <c r="I244"/>
  <c r="H244"/>
  <c r="K243"/>
  <c r="J243"/>
  <c r="I243"/>
  <c r="H243"/>
  <c r="K242"/>
  <c r="J242"/>
  <c r="I242"/>
  <c r="H242"/>
  <c r="K241"/>
  <c r="J241"/>
  <c r="I241"/>
  <c r="H241"/>
  <c r="K240"/>
  <c r="J240"/>
  <c r="I240"/>
  <c r="H240"/>
  <c r="K239"/>
  <c r="J239"/>
  <c r="I239"/>
  <c r="H239"/>
  <c r="K238"/>
  <c r="J238"/>
  <c r="I238"/>
  <c r="H238"/>
  <c r="K237"/>
  <c r="J237"/>
  <c r="I237"/>
  <c r="H237"/>
  <c r="K236"/>
  <c r="J236"/>
  <c r="I236"/>
  <c r="H236"/>
  <c r="K235"/>
  <c r="J235"/>
  <c r="I235"/>
  <c r="H235"/>
  <c r="K234"/>
  <c r="J234"/>
  <c r="I234"/>
  <c r="H234"/>
  <c r="K233"/>
  <c r="J233"/>
  <c r="I233"/>
  <c r="H233"/>
  <c r="K232"/>
  <c r="J232"/>
  <c r="I232"/>
  <c r="H232"/>
  <c r="K231"/>
  <c r="J231"/>
  <c r="I231"/>
  <c r="H231"/>
  <c r="K230"/>
  <c r="J230"/>
  <c r="I230"/>
  <c r="H230"/>
  <c r="K229"/>
  <c r="J229"/>
  <c r="I229"/>
  <c r="H229"/>
  <c r="K228"/>
  <c r="J228"/>
  <c r="I228"/>
  <c r="H228"/>
  <c r="K227"/>
  <c r="J227"/>
  <c r="I227"/>
  <c r="H227"/>
  <c r="K226"/>
  <c r="J226"/>
  <c r="I226"/>
  <c r="H226"/>
  <c r="K225"/>
  <c r="J225"/>
  <c r="I225"/>
  <c r="H225"/>
  <c r="K224"/>
  <c r="J224"/>
  <c r="I224"/>
  <c r="H224"/>
  <c r="K223"/>
  <c r="J223"/>
  <c r="I223"/>
  <c r="H223"/>
  <c r="K222"/>
  <c r="J222"/>
  <c r="I222"/>
  <c r="H222"/>
  <c r="K221"/>
  <c r="J221"/>
  <c r="I221"/>
  <c r="H221"/>
  <c r="K220"/>
  <c r="J220"/>
  <c r="I220"/>
  <c r="H220"/>
  <c r="K219"/>
  <c r="J219"/>
  <c r="I219"/>
  <c r="H219"/>
  <c r="K218"/>
  <c r="J218"/>
  <c r="I218"/>
  <c r="H218"/>
  <c r="K217"/>
  <c r="J217"/>
  <c r="I217"/>
  <c r="H217"/>
  <c r="K216"/>
  <c r="J216"/>
  <c r="I216"/>
  <c r="H216"/>
  <c r="K215"/>
  <c r="J215"/>
  <c r="I215"/>
  <c r="H215"/>
  <c r="K214"/>
  <c r="J214"/>
  <c r="I214"/>
  <c r="H214"/>
  <c r="K213"/>
  <c r="J213"/>
  <c r="I213"/>
  <c r="H213"/>
  <c r="K212"/>
  <c r="J212"/>
  <c r="I212"/>
  <c r="H212"/>
  <c r="K211"/>
  <c r="J211"/>
  <c r="I211"/>
  <c r="H211"/>
  <c r="K210"/>
  <c r="J210"/>
  <c r="I210"/>
  <c r="H210"/>
  <c r="K209"/>
  <c r="J209"/>
  <c r="I209"/>
  <c r="H209"/>
  <c r="K208"/>
  <c r="J208"/>
  <c r="I208"/>
  <c r="H208"/>
  <c r="K207"/>
  <c r="J207"/>
  <c r="I207"/>
  <c r="H207"/>
  <c r="K206"/>
  <c r="J206"/>
  <c r="I206"/>
  <c r="H206"/>
  <c r="K205"/>
  <c r="J205"/>
  <c r="I205"/>
  <c r="H205"/>
  <c r="K204"/>
  <c r="J204"/>
  <c r="I204"/>
  <c r="H204"/>
  <c r="K203"/>
  <c r="J203"/>
  <c r="I203"/>
  <c r="H203"/>
  <c r="K202"/>
  <c r="J202"/>
  <c r="I202"/>
  <c r="H202"/>
  <c r="K201"/>
  <c r="J201"/>
  <c r="I201"/>
  <c r="H201"/>
  <c r="K200"/>
  <c r="J200"/>
  <c r="I200"/>
  <c r="H200"/>
  <c r="K199"/>
  <c r="J199"/>
  <c r="I199"/>
  <c r="H199"/>
  <c r="K198"/>
  <c r="J198"/>
  <c r="I198"/>
  <c r="H198"/>
  <c r="K197"/>
  <c r="J197"/>
  <c r="I197"/>
  <c r="H197"/>
  <c r="K196"/>
  <c r="J196"/>
  <c r="I196"/>
  <c r="H196"/>
  <c r="K195"/>
  <c r="J195"/>
  <c r="I195"/>
  <c r="H195"/>
  <c r="K194"/>
  <c r="J194"/>
  <c r="I194"/>
  <c r="H194"/>
  <c r="K193"/>
  <c r="J193"/>
  <c r="I193"/>
  <c r="H193"/>
  <c r="K192"/>
  <c r="J192"/>
  <c r="I192"/>
  <c r="H192"/>
  <c r="K191"/>
  <c r="J191"/>
  <c r="I191"/>
  <c r="H191"/>
  <c r="K190"/>
  <c r="J190"/>
  <c r="I190"/>
  <c r="H190"/>
  <c r="K189"/>
  <c r="J189"/>
  <c r="I189"/>
  <c r="H189"/>
  <c r="K188"/>
  <c r="J188"/>
  <c r="I188"/>
  <c r="H188"/>
  <c r="K187"/>
  <c r="J187"/>
  <c r="I187"/>
  <c r="H187"/>
  <c r="K186"/>
  <c r="J186"/>
  <c r="I186"/>
  <c r="H186"/>
  <c r="K185"/>
  <c r="J185"/>
  <c r="I185"/>
  <c r="H185"/>
  <c r="K184"/>
  <c r="J184"/>
  <c r="I184"/>
  <c r="H184"/>
  <c r="K183"/>
  <c r="J183"/>
  <c r="I183"/>
  <c r="H183"/>
  <c r="K182"/>
  <c r="J182"/>
  <c r="I182"/>
  <c r="H182"/>
  <c r="K181"/>
  <c r="J181"/>
  <c r="I181"/>
  <c r="H181"/>
  <c r="K180"/>
  <c r="J180"/>
  <c r="I180"/>
  <c r="H180"/>
  <c r="K179"/>
  <c r="J179"/>
  <c r="I179"/>
  <c r="H179"/>
  <c r="K178"/>
  <c r="J178"/>
  <c r="I178"/>
  <c r="H178"/>
  <c r="K177"/>
  <c r="J177"/>
  <c r="I177"/>
  <c r="H177"/>
  <c r="K176"/>
  <c r="J176"/>
  <c r="I176"/>
  <c r="H176"/>
  <c r="K175"/>
  <c r="J175"/>
  <c r="I175"/>
  <c r="H175"/>
  <c r="K174"/>
  <c r="J174"/>
  <c r="I174"/>
  <c r="H174"/>
  <c r="K173"/>
  <c r="J173"/>
  <c r="I173"/>
  <c r="H173"/>
  <c r="K172"/>
  <c r="J172"/>
  <c r="I172"/>
  <c r="H172"/>
  <c r="K171"/>
  <c r="J171"/>
  <c r="I171"/>
  <c r="H171"/>
  <c r="K170"/>
  <c r="J170"/>
  <c r="I170"/>
  <c r="H170"/>
  <c r="K169"/>
  <c r="J169"/>
  <c r="I169"/>
  <c r="H169"/>
  <c r="K168"/>
  <c r="J168"/>
  <c r="I168"/>
  <c r="H168"/>
  <c r="K167"/>
  <c r="J167"/>
  <c r="I167"/>
  <c r="H167"/>
  <c r="K166"/>
  <c r="J166"/>
  <c r="I166"/>
  <c r="H166"/>
  <c r="K165"/>
  <c r="J165"/>
  <c r="I165"/>
  <c r="H165"/>
  <c r="K164"/>
  <c r="J164"/>
  <c r="I164"/>
  <c r="H164"/>
  <c r="K163"/>
  <c r="J163"/>
  <c r="I163"/>
  <c r="H163"/>
  <c r="K162"/>
  <c r="J162"/>
  <c r="I162"/>
  <c r="H162"/>
  <c r="K161"/>
  <c r="J161"/>
  <c r="I161"/>
  <c r="H161"/>
  <c r="K160"/>
  <c r="J160"/>
  <c r="I160"/>
  <c r="H160"/>
  <c r="K159"/>
  <c r="J159"/>
  <c r="I159"/>
  <c r="H159"/>
  <c r="K158"/>
  <c r="J158"/>
  <c r="I158"/>
  <c r="H158"/>
  <c r="K157"/>
  <c r="J157"/>
  <c r="I157"/>
  <c r="H157"/>
  <c r="K156"/>
  <c r="J156"/>
  <c r="I156"/>
  <c r="H156"/>
  <c r="K155"/>
  <c r="J155"/>
  <c r="I155"/>
  <c r="H155"/>
  <c r="K154"/>
  <c r="J154"/>
  <c r="I154"/>
  <c r="H154"/>
  <c r="K153"/>
  <c r="J153"/>
  <c r="I153"/>
  <c r="H153"/>
  <c r="K152"/>
  <c r="J152"/>
  <c r="I152"/>
  <c r="H152"/>
  <c r="K151"/>
  <c r="J151"/>
  <c r="I151"/>
  <c r="H151"/>
  <c r="K150"/>
  <c r="J150"/>
  <c r="I150"/>
  <c r="H150"/>
  <c r="K149"/>
  <c r="J149"/>
  <c r="I149"/>
  <c r="H149"/>
  <c r="K148"/>
  <c r="J148"/>
  <c r="I148"/>
  <c r="H148"/>
  <c r="K147"/>
  <c r="J147"/>
  <c r="I147"/>
  <c r="H147"/>
  <c r="K146"/>
  <c r="J146"/>
  <c r="I146"/>
  <c r="H146"/>
  <c r="K145"/>
  <c r="J145"/>
  <c r="I145"/>
  <c r="H145"/>
  <c r="K144"/>
  <c r="J144"/>
  <c r="I144"/>
  <c r="H144"/>
  <c r="K143"/>
  <c r="J143"/>
  <c r="I143"/>
  <c r="H143"/>
  <c r="K142"/>
  <c r="J142"/>
  <c r="I142"/>
  <c r="H142"/>
  <c r="K141"/>
  <c r="J141"/>
  <c r="I141"/>
  <c r="H141"/>
  <c r="K140"/>
  <c r="J140"/>
  <c r="I140"/>
  <c r="H140"/>
  <c r="K139"/>
  <c r="J139"/>
  <c r="I139"/>
  <c r="H139"/>
  <c r="K138"/>
  <c r="J138"/>
  <c r="I138"/>
  <c r="H138"/>
  <c r="K137"/>
  <c r="J137"/>
  <c r="I137"/>
  <c r="H137"/>
  <c r="K136"/>
  <c r="J136"/>
  <c r="I136"/>
  <c r="H136"/>
  <c r="K135"/>
  <c r="J135"/>
  <c r="I135"/>
  <c r="H135"/>
  <c r="K134"/>
  <c r="J134"/>
  <c r="I134"/>
  <c r="H134"/>
  <c r="K133"/>
  <c r="J133"/>
  <c r="I133"/>
  <c r="H133"/>
  <c r="K132"/>
  <c r="J132"/>
  <c r="I132"/>
  <c r="H132"/>
  <c r="K131"/>
  <c r="J131"/>
  <c r="I131"/>
  <c r="H131"/>
  <c r="K130"/>
  <c r="J130"/>
  <c r="I130"/>
  <c r="H130"/>
  <c r="K129"/>
  <c r="J129"/>
  <c r="I129"/>
  <c r="H129"/>
  <c r="K128"/>
  <c r="J128"/>
  <c r="I128"/>
  <c r="H128"/>
  <c r="K127"/>
  <c r="J127"/>
  <c r="I127"/>
  <c r="H127"/>
  <c r="K126"/>
  <c r="J126"/>
  <c r="I126"/>
  <c r="H126"/>
  <c r="K125"/>
  <c r="J125"/>
  <c r="I125"/>
  <c r="H125"/>
  <c r="K124"/>
  <c r="J124"/>
  <c r="I124"/>
  <c r="H124"/>
  <c r="K123"/>
  <c r="J123"/>
  <c r="I123"/>
  <c r="H123"/>
  <c r="K122"/>
  <c r="J122"/>
  <c r="I122"/>
  <c r="H122"/>
  <c r="K121"/>
  <c r="J121"/>
  <c r="I121"/>
  <c r="H121"/>
  <c r="K120"/>
  <c r="J120"/>
  <c r="I120"/>
  <c r="H120"/>
  <c r="K119"/>
  <c r="J119"/>
  <c r="I119"/>
  <c r="H119"/>
  <c r="K118"/>
  <c r="J118"/>
  <c r="I118"/>
  <c r="H118"/>
  <c r="K117"/>
  <c r="J117"/>
  <c r="I117"/>
  <c r="H117"/>
  <c r="K116"/>
  <c r="J116"/>
  <c r="I116"/>
  <c r="H116"/>
  <c r="K115"/>
  <c r="J115"/>
  <c r="I115"/>
  <c r="H115"/>
  <c r="K114"/>
  <c r="J114"/>
  <c r="I114"/>
  <c r="H114"/>
  <c r="K113"/>
  <c r="J113"/>
  <c r="I113"/>
  <c r="H113"/>
  <c r="K112"/>
  <c r="J112"/>
  <c r="I112"/>
  <c r="H112"/>
  <c r="K111"/>
  <c r="J111"/>
  <c r="I111"/>
  <c r="H111"/>
  <c r="K110"/>
  <c r="J110"/>
  <c r="I110"/>
  <c r="H110"/>
  <c r="K109"/>
  <c r="J109"/>
  <c r="I109"/>
  <c r="H109"/>
  <c r="K108"/>
  <c r="J108"/>
  <c r="I108"/>
  <c r="H108"/>
  <c r="K107"/>
  <c r="J107"/>
  <c r="I107"/>
  <c r="H107"/>
  <c r="K106"/>
  <c r="J106"/>
  <c r="I106"/>
  <c r="H106"/>
  <c r="K105"/>
  <c r="J105"/>
  <c r="I105"/>
  <c r="H105"/>
  <c r="K104"/>
  <c r="J104"/>
  <c r="I104"/>
  <c r="H104"/>
  <c r="K103"/>
  <c r="J103"/>
  <c r="I103"/>
  <c r="H103"/>
  <c r="K102"/>
  <c r="J102"/>
  <c r="I102"/>
  <c r="H102"/>
  <c r="K101"/>
  <c r="J101"/>
  <c r="I101"/>
  <c r="H101"/>
  <c r="K100"/>
  <c r="J100"/>
  <c r="I100"/>
  <c r="H100"/>
  <c r="K99"/>
  <c r="J99"/>
  <c r="I99"/>
  <c r="H99"/>
  <c r="K98"/>
  <c r="J98"/>
  <c r="I98"/>
  <c r="H98"/>
  <c r="K97"/>
  <c r="J97"/>
  <c r="I97"/>
  <c r="H97"/>
  <c r="K96"/>
  <c r="J96"/>
  <c r="I96"/>
  <c r="H96"/>
  <c r="K95"/>
  <c r="J95"/>
  <c r="I95"/>
  <c r="H95"/>
  <c r="K94"/>
  <c r="J94"/>
  <c r="I94"/>
  <c r="H94"/>
  <c r="K93"/>
  <c r="J93"/>
  <c r="I93"/>
  <c r="H93"/>
  <c r="K92"/>
  <c r="J92"/>
  <c r="I92"/>
  <c r="H92"/>
  <c r="K91"/>
  <c r="J91"/>
  <c r="I91"/>
  <c r="H91"/>
  <c r="K90"/>
  <c r="J90"/>
  <c r="I90"/>
  <c r="H90"/>
  <c r="K89"/>
  <c r="J89"/>
  <c r="I89"/>
  <c r="H89"/>
  <c r="K88"/>
  <c r="J88"/>
  <c r="I88"/>
  <c r="H88"/>
  <c r="K87"/>
  <c r="J87"/>
  <c r="I87"/>
  <c r="H87"/>
  <c r="K86"/>
  <c r="J86"/>
  <c r="I86"/>
  <c r="H86"/>
  <c r="K85"/>
  <c r="J85"/>
  <c r="I85"/>
  <c r="H85"/>
  <c r="K84"/>
  <c r="J84"/>
  <c r="I84"/>
  <c r="H84"/>
  <c r="K83"/>
  <c r="J83"/>
  <c r="I83"/>
  <c r="H83"/>
  <c r="K82"/>
  <c r="J82"/>
  <c r="I82"/>
  <c r="H82"/>
  <c r="K81"/>
  <c r="J81"/>
  <c r="I81"/>
  <c r="H81"/>
  <c r="K80"/>
  <c r="J80"/>
  <c r="I80"/>
  <c r="H80"/>
  <c r="K79"/>
  <c r="J79"/>
  <c r="I79"/>
  <c r="H79"/>
  <c r="K78"/>
  <c r="J78"/>
  <c r="I78"/>
  <c r="H78"/>
  <c r="K77"/>
  <c r="J77"/>
  <c r="I77"/>
  <c r="H77"/>
  <c r="K76"/>
  <c r="J76"/>
  <c r="I76"/>
  <c r="H76"/>
  <c r="K75"/>
  <c r="J75"/>
  <c r="I75"/>
  <c r="H75"/>
  <c r="K74"/>
  <c r="J74"/>
  <c r="I74"/>
  <c r="H74"/>
  <c r="K73"/>
  <c r="J73"/>
  <c r="I73"/>
  <c r="H73"/>
  <c r="K72"/>
  <c r="J72"/>
  <c r="I72"/>
  <c r="H72"/>
  <c r="K71"/>
  <c r="J71"/>
  <c r="I71"/>
  <c r="H71"/>
  <c r="K70"/>
  <c r="J70"/>
  <c r="I70"/>
  <c r="H70"/>
  <c r="K69"/>
  <c r="J69"/>
  <c r="I69"/>
  <c r="H69"/>
  <c r="K68"/>
  <c r="J68"/>
  <c r="I68"/>
  <c r="H68"/>
  <c r="K67"/>
  <c r="J67"/>
  <c r="I67"/>
  <c r="H67"/>
  <c r="K66"/>
  <c r="J66"/>
  <c r="I66"/>
  <c r="H66"/>
  <c r="K65"/>
  <c r="J65"/>
  <c r="I65"/>
  <c r="H65"/>
  <c r="K64"/>
  <c r="J64"/>
  <c r="I64"/>
  <c r="H64"/>
  <c r="K63"/>
  <c r="J63"/>
  <c r="I63"/>
  <c r="H63"/>
  <c r="K62"/>
  <c r="J62"/>
  <c r="I62"/>
  <c r="H62"/>
  <c r="K61"/>
  <c r="J61"/>
  <c r="I61"/>
  <c r="H61"/>
  <c r="K60"/>
  <c r="J60"/>
  <c r="I60"/>
  <c r="H60"/>
  <c r="K59"/>
  <c r="J59"/>
  <c r="I59"/>
  <c r="H59"/>
  <c r="K58"/>
  <c r="J58"/>
  <c r="I58"/>
  <c r="H58"/>
  <c r="K57"/>
  <c r="J57"/>
  <c r="I57"/>
  <c r="H57"/>
  <c r="K56"/>
  <c r="J56"/>
  <c r="I56"/>
  <c r="H56"/>
  <c r="K55"/>
  <c r="J55"/>
  <c r="I55"/>
  <c r="H55"/>
  <c r="K54"/>
  <c r="J54"/>
  <c r="I54"/>
  <c r="H54"/>
  <c r="K53"/>
  <c r="J53"/>
  <c r="I53"/>
  <c r="H53"/>
  <c r="K52"/>
  <c r="J52"/>
  <c r="I52"/>
  <c r="H52"/>
  <c r="K51"/>
  <c r="J51"/>
  <c r="I51"/>
  <c r="H51"/>
  <c r="K50"/>
  <c r="J50"/>
  <c r="I50"/>
  <c r="H50"/>
  <c r="K49"/>
  <c r="J49"/>
  <c r="I49"/>
  <c r="H49"/>
  <c r="K48"/>
  <c r="J48"/>
  <c r="I48"/>
  <c r="H48"/>
  <c r="K47"/>
  <c r="J47"/>
  <c r="I47"/>
  <c r="H47"/>
  <c r="K46"/>
  <c r="J46"/>
  <c r="I46"/>
  <c r="H46"/>
  <c r="K45"/>
  <c r="J45"/>
  <c r="I45"/>
  <c r="H45"/>
  <c r="K44"/>
  <c r="J44"/>
  <c r="I44"/>
  <c r="H44"/>
  <c r="K43"/>
  <c r="J43"/>
  <c r="I43"/>
  <c r="H43"/>
  <c r="K42"/>
  <c r="J42"/>
  <c r="I42"/>
  <c r="H42"/>
  <c r="K41"/>
  <c r="J41"/>
  <c r="I41"/>
  <c r="H41"/>
  <c r="K40"/>
  <c r="J40"/>
  <c r="I40"/>
  <c r="H40"/>
  <c r="K39"/>
  <c r="J39"/>
  <c r="I39"/>
  <c r="H39"/>
  <c r="K38"/>
  <c r="J38"/>
  <c r="I38"/>
  <c r="H38"/>
  <c r="K37"/>
  <c r="J37"/>
  <c r="I37"/>
  <c r="H37"/>
  <c r="K36"/>
  <c r="J36"/>
  <c r="I36"/>
  <c r="H36"/>
  <c r="K35"/>
  <c r="J35"/>
  <c r="I35"/>
  <c r="H35"/>
  <c r="K34"/>
  <c r="J34"/>
  <c r="I34"/>
  <c r="H34"/>
  <c r="K33"/>
  <c r="J33"/>
  <c r="I33"/>
  <c r="H33"/>
  <c r="K32"/>
  <c r="J32"/>
  <c r="I32"/>
  <c r="H32"/>
  <c r="K31"/>
  <c r="J31"/>
  <c r="I31"/>
  <c r="H31"/>
  <c r="K30"/>
  <c r="J30"/>
  <c r="I30"/>
  <c r="H30"/>
  <c r="K29"/>
  <c r="J29"/>
  <c r="I29"/>
  <c r="H29"/>
  <c r="K28"/>
  <c r="J28"/>
  <c r="I28"/>
  <c r="H28"/>
  <c r="K27"/>
  <c r="J27"/>
  <c r="I27"/>
  <c r="H27"/>
  <c r="K26"/>
  <c r="J26"/>
  <c r="I26"/>
  <c r="H26"/>
  <c r="K25"/>
  <c r="J25"/>
  <c r="I25"/>
  <c r="H25"/>
  <c r="K24"/>
  <c r="J24"/>
  <c r="I24"/>
  <c r="H24"/>
  <c r="K23"/>
  <c r="J23"/>
  <c r="I23"/>
  <c r="H23"/>
  <c r="K22"/>
  <c r="J22"/>
  <c r="I22"/>
  <c r="H22"/>
  <c r="K21"/>
  <c r="J21"/>
  <c r="I21"/>
  <c r="H21"/>
  <c r="K20"/>
  <c r="J20"/>
  <c r="I20"/>
  <c r="H20"/>
  <c r="K19"/>
  <c r="J19"/>
  <c r="I19"/>
  <c r="H19"/>
  <c r="K18"/>
  <c r="J18"/>
  <c r="I18"/>
  <c r="H18"/>
  <c r="K17"/>
  <c r="J17"/>
  <c r="I17"/>
  <c r="H17"/>
  <c r="K16"/>
  <c r="J16"/>
  <c r="I16"/>
  <c r="H16"/>
  <c r="K15"/>
  <c r="J15"/>
  <c r="I15"/>
  <c r="H15"/>
  <c r="K14"/>
  <c r="J14"/>
  <c r="I14"/>
  <c r="H14"/>
  <c r="K13"/>
  <c r="J13"/>
  <c r="I13"/>
  <c r="H13"/>
  <c r="K12"/>
  <c r="J12"/>
  <c r="I12"/>
  <c r="H12"/>
  <c r="K11"/>
  <c r="J11"/>
  <c r="I11"/>
  <c r="H11"/>
  <c r="K10"/>
  <c r="J10"/>
  <c r="I10"/>
  <c r="H10"/>
  <c r="G49" i="3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F129" i="2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N331" i="7"/>
  <c r="M331"/>
  <c r="L331"/>
  <c r="K331"/>
  <c r="J331"/>
  <c r="N330"/>
  <c r="M330"/>
  <c r="L330"/>
  <c r="K330"/>
  <c r="J330"/>
  <c r="N329"/>
  <c r="M329"/>
  <c r="L329"/>
  <c r="K329"/>
  <c r="J329"/>
  <c r="N328"/>
  <c r="M328"/>
  <c r="L328"/>
  <c r="K328"/>
  <c r="J328"/>
  <c r="N327"/>
  <c r="M327"/>
  <c r="L327"/>
  <c r="K327"/>
  <c r="J327"/>
  <c r="N326"/>
  <c r="M326"/>
  <c r="L326"/>
  <c r="K326"/>
  <c r="J326"/>
  <c r="N325"/>
  <c r="M325"/>
  <c r="L325"/>
  <c r="K325"/>
  <c r="J325"/>
  <c r="N324"/>
  <c r="M324"/>
  <c r="L324"/>
  <c r="K324"/>
  <c r="J324"/>
  <c r="N323"/>
  <c r="M323"/>
  <c r="L323"/>
  <c r="K323"/>
  <c r="J323"/>
  <c r="N322"/>
  <c r="M322"/>
  <c r="L322"/>
  <c r="K322"/>
  <c r="J322"/>
  <c r="N321"/>
  <c r="M321"/>
  <c r="L321"/>
  <c r="K321"/>
  <c r="J321"/>
  <c r="N320"/>
  <c r="M320"/>
  <c r="L320"/>
  <c r="K320"/>
  <c r="J320"/>
  <c r="N319"/>
  <c r="M319"/>
  <c r="L319"/>
  <c r="K319"/>
  <c r="J319"/>
  <c r="N318"/>
  <c r="M318"/>
  <c r="L318"/>
  <c r="K318"/>
  <c r="J318"/>
  <c r="N317"/>
  <c r="M317"/>
  <c r="L317"/>
  <c r="K317"/>
  <c r="J317"/>
  <c r="N316"/>
  <c r="M316"/>
  <c r="L316"/>
  <c r="K316"/>
  <c r="J316"/>
  <c r="N315"/>
  <c r="M315"/>
  <c r="L315"/>
  <c r="K315"/>
  <c r="J315"/>
  <c r="N314"/>
  <c r="M314"/>
  <c r="L314"/>
  <c r="K314"/>
  <c r="J314"/>
  <c r="N313"/>
  <c r="M313"/>
  <c r="L313"/>
  <c r="K313"/>
  <c r="J313"/>
  <c r="N312"/>
  <c r="M312"/>
  <c r="L312"/>
  <c r="K312"/>
  <c r="J312"/>
  <c r="N311"/>
  <c r="M311"/>
  <c r="L311"/>
  <c r="K311"/>
  <c r="J311"/>
  <c r="N310"/>
  <c r="M310"/>
  <c r="L310"/>
  <c r="K310"/>
  <c r="J310"/>
  <c r="N309"/>
  <c r="M309"/>
  <c r="L309"/>
  <c r="K309"/>
  <c r="J309"/>
  <c r="N308"/>
  <c r="M308"/>
  <c r="L308"/>
  <c r="K308"/>
  <c r="J308"/>
  <c r="N307"/>
  <c r="M307"/>
  <c r="L307"/>
  <c r="K307"/>
  <c r="J307"/>
  <c r="N306"/>
  <c r="M306"/>
  <c r="L306"/>
  <c r="K306"/>
  <c r="J306"/>
  <c r="N305"/>
  <c r="M305"/>
  <c r="L305"/>
  <c r="K305"/>
  <c r="J305"/>
  <c r="N304"/>
  <c r="M304"/>
  <c r="L304"/>
  <c r="K304"/>
  <c r="J304"/>
  <c r="N303"/>
  <c r="M303"/>
  <c r="L303"/>
  <c r="K303"/>
  <c r="J303"/>
  <c r="N302"/>
  <c r="M302"/>
  <c r="L302"/>
  <c r="K302"/>
  <c r="J302"/>
  <c r="N301"/>
  <c r="M301"/>
  <c r="L301"/>
  <c r="K301"/>
  <c r="J301"/>
  <c r="N300"/>
  <c r="M300"/>
  <c r="L300"/>
  <c r="K300"/>
  <c r="J300"/>
  <c r="N299"/>
  <c r="M299"/>
  <c r="L299"/>
  <c r="K299"/>
  <c r="J299"/>
  <c r="N298"/>
  <c r="M298"/>
  <c r="L298"/>
  <c r="K298"/>
  <c r="J298"/>
  <c r="N297"/>
  <c r="M297"/>
  <c r="L297"/>
  <c r="K297"/>
  <c r="J297"/>
  <c r="N296"/>
  <c r="M296"/>
  <c r="L296"/>
  <c r="K296"/>
  <c r="J296"/>
  <c r="N295"/>
  <c r="M295"/>
  <c r="L295"/>
  <c r="K295"/>
  <c r="J295"/>
  <c r="N294"/>
  <c r="M294"/>
  <c r="L294"/>
  <c r="K294"/>
  <c r="J294"/>
  <c r="N293"/>
  <c r="M293"/>
  <c r="L293"/>
  <c r="K293"/>
  <c r="J293"/>
  <c r="N292"/>
  <c r="M292"/>
  <c r="L292"/>
  <c r="K292"/>
  <c r="J292"/>
  <c r="O289"/>
  <c r="N289"/>
  <c r="M289"/>
  <c r="L289"/>
  <c r="K289"/>
  <c r="J289"/>
  <c r="O288"/>
  <c r="N288"/>
  <c r="M288"/>
  <c r="L288"/>
  <c r="K288"/>
  <c r="J288"/>
  <c r="O287"/>
  <c r="N287"/>
  <c r="M287"/>
  <c r="L287"/>
  <c r="K287"/>
  <c r="J287"/>
  <c r="O286"/>
  <c r="N286"/>
  <c r="M286"/>
  <c r="L286"/>
  <c r="K286"/>
  <c r="J286"/>
  <c r="O285"/>
  <c r="N285"/>
  <c r="M285"/>
  <c r="L285"/>
  <c r="K285"/>
  <c r="J285"/>
  <c r="O284"/>
  <c r="N284"/>
  <c r="M284"/>
  <c r="L284"/>
  <c r="K284"/>
  <c r="J284"/>
  <c r="O283"/>
  <c r="N283"/>
  <c r="M283"/>
  <c r="L283"/>
  <c r="K283"/>
  <c r="J283"/>
  <c r="O282"/>
  <c r="N282"/>
  <c r="M282"/>
  <c r="L282"/>
  <c r="K282"/>
  <c r="J282"/>
  <c r="O281"/>
  <c r="N281"/>
  <c r="M281"/>
  <c r="L281"/>
  <c r="K281"/>
  <c r="J281"/>
  <c r="O280"/>
  <c r="N280"/>
  <c r="M280"/>
  <c r="L280"/>
  <c r="K280"/>
  <c r="J280"/>
  <c r="O279"/>
  <c r="N279"/>
  <c r="M279"/>
  <c r="L279"/>
  <c r="K279"/>
  <c r="J279"/>
  <c r="O278"/>
  <c r="N278"/>
  <c r="M278"/>
  <c r="L278"/>
  <c r="K278"/>
  <c r="J278"/>
  <c r="O277"/>
  <c r="N277"/>
  <c r="M277"/>
  <c r="L277"/>
  <c r="K277"/>
  <c r="J277"/>
  <c r="O276"/>
  <c r="N276"/>
  <c r="M276"/>
  <c r="L276"/>
  <c r="K276"/>
  <c r="J276"/>
  <c r="O275"/>
  <c r="N275"/>
  <c r="M275"/>
  <c r="L275"/>
  <c r="K275"/>
  <c r="J275"/>
  <c r="O274"/>
  <c r="N274"/>
  <c r="M274"/>
  <c r="L274"/>
  <c r="K274"/>
  <c r="J274"/>
  <c r="O273"/>
  <c r="N273"/>
  <c r="M273"/>
  <c r="L273"/>
  <c r="K273"/>
  <c r="J273"/>
  <c r="O272"/>
  <c r="N272"/>
  <c r="M272"/>
  <c r="L272"/>
  <c r="K272"/>
  <c r="J272"/>
  <c r="O271"/>
  <c r="N271"/>
  <c r="M271"/>
  <c r="L271"/>
  <c r="K271"/>
  <c r="J271"/>
  <c r="O270"/>
  <c r="N270"/>
  <c r="M270"/>
  <c r="L270"/>
  <c r="K270"/>
  <c r="J270"/>
  <c r="O269"/>
  <c r="N269"/>
  <c r="M269"/>
  <c r="L269"/>
  <c r="K269"/>
  <c r="J269"/>
  <c r="O268"/>
  <c r="N268"/>
  <c r="M268"/>
  <c r="L268"/>
  <c r="K268"/>
  <c r="J268"/>
  <c r="O267"/>
  <c r="N267"/>
  <c r="M267"/>
  <c r="L267"/>
  <c r="K267"/>
  <c r="J267"/>
  <c r="O266"/>
  <c r="N266"/>
  <c r="M266"/>
  <c r="L266"/>
  <c r="K266"/>
  <c r="J266"/>
  <c r="O265"/>
  <c r="N265"/>
  <c r="M265"/>
  <c r="L265"/>
  <c r="K265"/>
  <c r="J265"/>
  <c r="O264"/>
  <c r="N264"/>
  <c r="M264"/>
  <c r="L264"/>
  <c r="K264"/>
  <c r="J264"/>
  <c r="O263"/>
  <c r="N263"/>
  <c r="M263"/>
  <c r="L263"/>
  <c r="K263"/>
  <c r="J263"/>
  <c r="O262"/>
  <c r="N262"/>
  <c r="M262"/>
  <c r="L262"/>
  <c r="K262"/>
  <c r="J262"/>
  <c r="O261"/>
  <c r="N261"/>
  <c r="M261"/>
  <c r="L261"/>
  <c r="K261"/>
  <c r="J261"/>
  <c r="O260"/>
  <c r="N260"/>
  <c r="M260"/>
  <c r="L260"/>
  <c r="K260"/>
  <c r="J260"/>
  <c r="O259"/>
  <c r="N259"/>
  <c r="M259"/>
  <c r="L259"/>
  <c r="K259"/>
  <c r="J259"/>
  <c r="O258"/>
  <c r="N258"/>
  <c r="M258"/>
  <c r="L258"/>
  <c r="K258"/>
  <c r="J258"/>
  <c r="O257"/>
  <c r="N257"/>
  <c r="M257"/>
  <c r="L257"/>
  <c r="K257"/>
  <c r="J257"/>
  <c r="O256"/>
  <c r="N256"/>
  <c r="M256"/>
  <c r="L256"/>
  <c r="K256"/>
  <c r="J256"/>
  <c r="O255"/>
  <c r="N255"/>
  <c r="M255"/>
  <c r="L255"/>
  <c r="K255"/>
  <c r="J255"/>
  <c r="O254"/>
  <c r="N254"/>
  <c r="M254"/>
  <c r="L254"/>
  <c r="K254"/>
  <c r="J254"/>
  <c r="O253"/>
  <c r="N253"/>
  <c r="M253"/>
  <c r="L253"/>
  <c r="K253"/>
  <c r="J253"/>
  <c r="O252"/>
  <c r="N252"/>
  <c r="M252"/>
  <c r="L252"/>
  <c r="K252"/>
  <c r="J252"/>
  <c r="O251"/>
  <c r="N251"/>
  <c r="M251"/>
  <c r="L251"/>
  <c r="K251"/>
  <c r="J251"/>
  <c r="O250"/>
  <c r="N250"/>
  <c r="M250"/>
  <c r="L250"/>
  <c r="K250"/>
  <c r="J250"/>
  <c r="O249"/>
  <c r="N249"/>
  <c r="M249"/>
  <c r="L249"/>
  <c r="K249"/>
  <c r="J249"/>
  <c r="O248"/>
  <c r="N248"/>
  <c r="M248"/>
  <c r="L248"/>
  <c r="K248"/>
  <c r="J248"/>
  <c r="O247"/>
  <c r="N247"/>
  <c r="M247"/>
  <c r="L247"/>
  <c r="K247"/>
  <c r="J247"/>
  <c r="O246"/>
  <c r="N246"/>
  <c r="M246"/>
  <c r="L246"/>
  <c r="K246"/>
  <c r="J246"/>
  <c r="O245"/>
  <c r="N245"/>
  <c r="M245"/>
  <c r="L245"/>
  <c r="K245"/>
  <c r="J245"/>
  <c r="O244"/>
  <c r="N244"/>
  <c r="M244"/>
  <c r="L244"/>
  <c r="K244"/>
  <c r="J244"/>
  <c r="O243"/>
  <c r="N243"/>
  <c r="M243"/>
  <c r="L243"/>
  <c r="K243"/>
  <c r="J243"/>
  <c r="O242"/>
  <c r="N242"/>
  <c r="M242"/>
  <c r="L242"/>
  <c r="K242"/>
  <c r="J242"/>
  <c r="O241"/>
  <c r="N241"/>
  <c r="M241"/>
  <c r="L241"/>
  <c r="K241"/>
  <c r="J241"/>
  <c r="O240"/>
  <c r="N240"/>
  <c r="M240"/>
  <c r="L240"/>
  <c r="K240"/>
  <c r="J240"/>
  <c r="O239"/>
  <c r="N239"/>
  <c r="M239"/>
  <c r="L239"/>
  <c r="K239"/>
  <c r="J239"/>
  <c r="O238"/>
  <c r="N238"/>
  <c r="M238"/>
  <c r="L238"/>
  <c r="K238"/>
  <c r="J238"/>
  <c r="O237"/>
  <c r="N237"/>
  <c r="M237"/>
  <c r="L237"/>
  <c r="K237"/>
  <c r="J237"/>
  <c r="O236"/>
  <c r="N236"/>
  <c r="M236"/>
  <c r="L236"/>
  <c r="K236"/>
  <c r="J236"/>
  <c r="O235"/>
  <c r="N235"/>
  <c r="M235"/>
  <c r="L235"/>
  <c r="K235"/>
  <c r="J235"/>
  <c r="O234"/>
  <c r="N234"/>
  <c r="M234"/>
  <c r="L234"/>
  <c r="K234"/>
  <c r="J234"/>
  <c r="O233"/>
  <c r="N233"/>
  <c r="M233"/>
  <c r="L233"/>
  <c r="K233"/>
  <c r="J233"/>
  <c r="O232"/>
  <c r="N232"/>
  <c r="M232"/>
  <c r="L232"/>
  <c r="K232"/>
  <c r="J232"/>
  <c r="O231"/>
  <c r="N231"/>
  <c r="M231"/>
  <c r="L231"/>
  <c r="K231"/>
  <c r="J231"/>
  <c r="O230"/>
  <c r="N230"/>
  <c r="M230"/>
  <c r="L230"/>
  <c r="K230"/>
  <c r="J230"/>
  <c r="O229"/>
  <c r="N229"/>
  <c r="M229"/>
  <c r="L229"/>
  <c r="K229"/>
  <c r="J229"/>
  <c r="O228"/>
  <c r="N228"/>
  <c r="M228"/>
  <c r="L228"/>
  <c r="K228"/>
  <c r="J228"/>
  <c r="O227"/>
  <c r="N227"/>
  <c r="M227"/>
  <c r="L227"/>
  <c r="K227"/>
  <c r="J227"/>
  <c r="O226"/>
  <c r="N226"/>
  <c r="M226"/>
  <c r="L226"/>
  <c r="K226"/>
  <c r="J226"/>
  <c r="O225"/>
  <c r="N225"/>
  <c r="M225"/>
  <c r="L225"/>
  <c r="K225"/>
  <c r="J225"/>
  <c r="O224"/>
  <c r="N224"/>
  <c r="M224"/>
  <c r="L224"/>
  <c r="K224"/>
  <c r="J224"/>
  <c r="O223"/>
  <c r="N223"/>
  <c r="M223"/>
  <c r="L223"/>
  <c r="K223"/>
  <c r="J223"/>
  <c r="O222"/>
  <c r="N222"/>
  <c r="M222"/>
  <c r="L222"/>
  <c r="K222"/>
  <c r="J222"/>
  <c r="O221"/>
  <c r="N221"/>
  <c r="M221"/>
  <c r="L221"/>
  <c r="K221"/>
  <c r="J221"/>
  <c r="O220"/>
  <c r="N220"/>
  <c r="M220"/>
  <c r="L220"/>
  <c r="K220"/>
  <c r="J220"/>
  <c r="O219"/>
  <c r="N219"/>
  <c r="M219"/>
  <c r="L219"/>
  <c r="K219"/>
  <c r="J219"/>
  <c r="O218"/>
  <c r="N218"/>
  <c r="M218"/>
  <c r="L218"/>
  <c r="K218"/>
  <c r="J218"/>
  <c r="O217"/>
  <c r="N217"/>
  <c r="M217"/>
  <c r="L217"/>
  <c r="K217"/>
  <c r="J217"/>
  <c r="O216"/>
  <c r="N216"/>
  <c r="M216"/>
  <c r="L216"/>
  <c r="K216"/>
  <c r="J216"/>
  <c r="O215"/>
  <c r="N215"/>
  <c r="M215"/>
  <c r="L215"/>
  <c r="K215"/>
  <c r="J215"/>
  <c r="O214"/>
  <c r="N214"/>
  <c r="M214"/>
  <c r="L214"/>
  <c r="K214"/>
  <c r="J214"/>
  <c r="O213"/>
  <c r="N213"/>
  <c r="M213"/>
  <c r="L213"/>
  <c r="K213"/>
  <c r="J213"/>
  <c r="O212"/>
  <c r="N212"/>
  <c r="M212"/>
  <c r="L212"/>
  <c r="K212"/>
  <c r="J212"/>
  <c r="O211"/>
  <c r="N211"/>
  <c r="M211"/>
  <c r="L211"/>
  <c r="K211"/>
  <c r="J211"/>
  <c r="O210"/>
  <c r="N210"/>
  <c r="M210"/>
  <c r="L210"/>
  <c r="K210"/>
  <c r="J210"/>
  <c r="O209"/>
  <c r="N209"/>
  <c r="M209"/>
  <c r="L209"/>
  <c r="K209"/>
  <c r="J209"/>
  <c r="O208"/>
  <c r="N208"/>
  <c r="M208"/>
  <c r="L208"/>
  <c r="K208"/>
  <c r="J208"/>
  <c r="O207"/>
  <c r="N207"/>
  <c r="M207"/>
  <c r="L207"/>
  <c r="K207"/>
  <c r="J207"/>
  <c r="O206"/>
  <c r="N206"/>
  <c r="M206"/>
  <c r="L206"/>
  <c r="K206"/>
  <c r="J206"/>
  <c r="O205"/>
  <c r="N205"/>
  <c r="M205"/>
  <c r="L205"/>
  <c r="K205"/>
  <c r="J205"/>
  <c r="O204"/>
  <c r="N204"/>
  <c r="M204"/>
  <c r="L204"/>
  <c r="K204"/>
  <c r="J204"/>
  <c r="O203"/>
  <c r="N203"/>
  <c r="M203"/>
  <c r="L203"/>
  <c r="K203"/>
  <c r="J203"/>
  <c r="O202"/>
  <c r="N202"/>
  <c r="M202"/>
  <c r="L202"/>
  <c r="K202"/>
  <c r="J202"/>
  <c r="O201"/>
  <c r="N201"/>
  <c r="M201"/>
  <c r="L201"/>
  <c r="K201"/>
  <c r="J201"/>
  <c r="O200"/>
  <c r="N200"/>
  <c r="M200"/>
  <c r="L200"/>
  <c r="K200"/>
  <c r="J200"/>
  <c r="O199"/>
  <c r="N199"/>
  <c r="M199"/>
  <c r="L199"/>
  <c r="K199"/>
  <c r="J199"/>
  <c r="O198"/>
  <c r="N198"/>
  <c r="M198"/>
  <c r="L198"/>
  <c r="K198"/>
  <c r="J198"/>
  <c r="O197"/>
  <c r="N197"/>
  <c r="M197"/>
  <c r="L197"/>
  <c r="K197"/>
  <c r="J197"/>
  <c r="O196"/>
  <c r="N196"/>
  <c r="M196"/>
  <c r="L196"/>
  <c r="K196"/>
  <c r="J196"/>
  <c r="O195"/>
  <c r="N195"/>
  <c r="M195"/>
  <c r="L195"/>
  <c r="K195"/>
  <c r="J195"/>
  <c r="O194"/>
  <c r="N194"/>
  <c r="M194"/>
  <c r="L194"/>
  <c r="K194"/>
  <c r="J194"/>
  <c r="O193"/>
  <c r="N193"/>
  <c r="M193"/>
  <c r="L193"/>
  <c r="K193"/>
  <c r="J193"/>
  <c r="O192"/>
  <c r="N192"/>
  <c r="M192"/>
  <c r="L192"/>
  <c r="K192"/>
  <c r="J192"/>
  <c r="O191"/>
  <c r="N191"/>
  <c r="M191"/>
  <c r="L191"/>
  <c r="K191"/>
  <c r="J191"/>
  <c r="O190"/>
  <c r="N190"/>
  <c r="M190"/>
  <c r="L190"/>
  <c r="K190"/>
  <c r="J190"/>
  <c r="O189"/>
  <c r="N189"/>
  <c r="M189"/>
  <c r="L189"/>
  <c r="K189"/>
  <c r="J189"/>
  <c r="O188"/>
  <c r="N188"/>
  <c r="M188"/>
  <c r="L188"/>
  <c r="K188"/>
  <c r="J188"/>
  <c r="O187"/>
  <c r="N187"/>
  <c r="M187"/>
  <c r="L187"/>
  <c r="K187"/>
  <c r="J187"/>
  <c r="O186"/>
  <c r="N186"/>
  <c r="M186"/>
  <c r="L186"/>
  <c r="K186"/>
  <c r="J186"/>
  <c r="O185"/>
  <c r="N185"/>
  <c r="M185"/>
  <c r="L185"/>
  <c r="K185"/>
  <c r="J185"/>
  <c r="O184"/>
  <c r="N184"/>
  <c r="M184"/>
  <c r="L184"/>
  <c r="K184"/>
  <c r="J184"/>
  <c r="O183"/>
  <c r="N183"/>
  <c r="M183"/>
  <c r="L183"/>
  <c r="K183"/>
  <c r="J183"/>
  <c r="O182"/>
  <c r="N182"/>
  <c r="M182"/>
  <c r="L182"/>
  <c r="K182"/>
  <c r="J182"/>
  <c r="O181"/>
  <c r="N181"/>
  <c r="M181"/>
  <c r="L181"/>
  <c r="K181"/>
  <c r="J181"/>
  <c r="O180"/>
  <c r="N180"/>
  <c r="M180"/>
  <c r="L180"/>
  <c r="K180"/>
  <c r="J180"/>
  <c r="O179"/>
  <c r="N179"/>
  <c r="M179"/>
  <c r="L179"/>
  <c r="K179"/>
  <c r="J179"/>
  <c r="O178"/>
  <c r="N178"/>
  <c r="M178"/>
  <c r="L178"/>
  <c r="K178"/>
  <c r="J178"/>
  <c r="O177"/>
  <c r="N177"/>
  <c r="M177"/>
  <c r="L177"/>
  <c r="K177"/>
  <c r="J177"/>
  <c r="O176"/>
  <c r="N176"/>
  <c r="M176"/>
  <c r="L176"/>
  <c r="K176"/>
  <c r="J176"/>
  <c r="O175"/>
  <c r="N175"/>
  <c r="M175"/>
  <c r="L175"/>
  <c r="K175"/>
  <c r="J175"/>
  <c r="O174"/>
  <c r="N174"/>
  <c r="M174"/>
  <c r="L174"/>
  <c r="K174"/>
  <c r="J174"/>
  <c r="O173"/>
  <c r="N173"/>
  <c r="M173"/>
  <c r="L173"/>
  <c r="K173"/>
  <c r="J173"/>
  <c r="O172"/>
  <c r="N172"/>
  <c r="M172"/>
  <c r="L172"/>
  <c r="K172"/>
  <c r="J172"/>
  <c r="O171"/>
  <c r="N171"/>
  <c r="M171"/>
  <c r="L171"/>
  <c r="K171"/>
  <c r="J171"/>
  <c r="O170"/>
  <c r="N170"/>
  <c r="M170"/>
  <c r="L170"/>
  <c r="K170"/>
  <c r="J170"/>
  <c r="O169"/>
  <c r="N169"/>
  <c r="M169"/>
  <c r="L169"/>
  <c r="K169"/>
  <c r="J169"/>
  <c r="O168"/>
  <c r="N168"/>
  <c r="M168"/>
  <c r="L168"/>
  <c r="K168"/>
  <c r="J168"/>
  <c r="O167"/>
  <c r="N167"/>
  <c r="M167"/>
  <c r="L167"/>
  <c r="K167"/>
  <c r="J167"/>
  <c r="O166"/>
  <c r="N166"/>
  <c r="M166"/>
  <c r="L166"/>
  <c r="K166"/>
  <c r="J166"/>
  <c r="O165"/>
  <c r="N165"/>
  <c r="M165"/>
  <c r="L165"/>
  <c r="K165"/>
  <c r="J165"/>
  <c r="O164"/>
  <c r="N164"/>
  <c r="M164"/>
  <c r="L164"/>
  <c r="K164"/>
  <c r="J164"/>
  <c r="O163"/>
  <c r="N163"/>
  <c r="M163"/>
  <c r="L163"/>
  <c r="K163"/>
  <c r="J163"/>
  <c r="O162"/>
  <c r="N162"/>
  <c r="M162"/>
  <c r="L162"/>
  <c r="K162"/>
  <c r="J162"/>
  <c r="O161"/>
  <c r="N161"/>
  <c r="M161"/>
  <c r="L161"/>
  <c r="K161"/>
  <c r="J161"/>
  <c r="O160"/>
  <c r="N160"/>
  <c r="M160"/>
  <c r="L160"/>
  <c r="K160"/>
  <c r="J160"/>
  <c r="O159"/>
  <c r="N159"/>
  <c r="M159"/>
  <c r="L159"/>
  <c r="K159"/>
  <c r="J159"/>
  <c r="O158"/>
  <c r="N158"/>
  <c r="M158"/>
  <c r="L158"/>
  <c r="K158"/>
  <c r="J158"/>
  <c r="O157"/>
  <c r="N157"/>
  <c r="M157"/>
  <c r="L157"/>
  <c r="K157"/>
  <c r="J157"/>
  <c r="O156"/>
  <c r="N156"/>
  <c r="M156"/>
  <c r="L156"/>
  <c r="K156"/>
  <c r="J156"/>
  <c r="O155"/>
  <c r="N155"/>
  <c r="M155"/>
  <c r="L155"/>
  <c r="K155"/>
  <c r="J155"/>
  <c r="O154"/>
  <c r="N154"/>
  <c r="M154"/>
  <c r="L154"/>
  <c r="K154"/>
  <c r="J154"/>
  <c r="O153"/>
  <c r="N153"/>
  <c r="M153"/>
  <c r="L153"/>
  <c r="K153"/>
  <c r="J153"/>
  <c r="O152"/>
  <c r="N152"/>
  <c r="M152"/>
  <c r="L152"/>
  <c r="K152"/>
  <c r="J152"/>
  <c r="O151"/>
  <c r="N151"/>
  <c r="M151"/>
  <c r="L151"/>
  <c r="K151"/>
  <c r="J151"/>
  <c r="O150"/>
  <c r="N150"/>
  <c r="M150"/>
  <c r="L150"/>
  <c r="K150"/>
  <c r="J150"/>
  <c r="O149"/>
  <c r="N149"/>
  <c r="M149"/>
  <c r="L149"/>
  <c r="K149"/>
  <c r="J149"/>
  <c r="O148"/>
  <c r="N148"/>
  <c r="M148"/>
  <c r="L148"/>
  <c r="K148"/>
  <c r="J148"/>
  <c r="O147"/>
  <c r="N147"/>
  <c r="M147"/>
  <c r="L147"/>
  <c r="K147"/>
  <c r="J147"/>
  <c r="O146"/>
  <c r="N146"/>
  <c r="M146"/>
  <c r="L146"/>
  <c r="K146"/>
  <c r="J146"/>
  <c r="O145"/>
  <c r="N145"/>
  <c r="M145"/>
  <c r="L145"/>
  <c r="K145"/>
  <c r="J145"/>
  <c r="O144"/>
  <c r="N144"/>
  <c r="M144"/>
  <c r="L144"/>
  <c r="K144"/>
  <c r="J144"/>
  <c r="O143"/>
  <c r="N143"/>
  <c r="M143"/>
  <c r="L143"/>
  <c r="K143"/>
  <c r="J143"/>
  <c r="O142"/>
  <c r="N142"/>
  <c r="M142"/>
  <c r="L142"/>
  <c r="K142"/>
  <c r="J142"/>
  <c r="O141"/>
  <c r="N141"/>
  <c r="M141"/>
  <c r="L141"/>
  <c r="K141"/>
  <c r="J141"/>
  <c r="O140"/>
  <c r="N140"/>
  <c r="M140"/>
  <c r="L140"/>
  <c r="K140"/>
  <c r="J140"/>
  <c r="O139"/>
  <c r="N139"/>
  <c r="M139"/>
  <c r="L139"/>
  <c r="K139"/>
  <c r="J139"/>
  <c r="O138"/>
  <c r="N138"/>
  <c r="M138"/>
  <c r="L138"/>
  <c r="K138"/>
  <c r="J138"/>
  <c r="O137"/>
  <c r="N137"/>
  <c r="M137"/>
  <c r="L137"/>
  <c r="K137"/>
  <c r="J137"/>
  <c r="O136"/>
  <c r="N136"/>
  <c r="M136"/>
  <c r="L136"/>
  <c r="K136"/>
  <c r="J136"/>
  <c r="O135"/>
  <c r="N135"/>
  <c r="M135"/>
  <c r="L135"/>
  <c r="K135"/>
  <c r="J135"/>
  <c r="O134"/>
  <c r="N134"/>
  <c r="M134"/>
  <c r="L134"/>
  <c r="K134"/>
  <c r="J134"/>
  <c r="O133"/>
  <c r="N133"/>
  <c r="M133"/>
  <c r="L133"/>
  <c r="K133"/>
  <c r="J133"/>
  <c r="O132"/>
  <c r="N132"/>
  <c r="M132"/>
  <c r="L132"/>
  <c r="K132"/>
  <c r="J132"/>
  <c r="O131"/>
  <c r="N131"/>
  <c r="M131"/>
  <c r="L131"/>
  <c r="K131"/>
  <c r="J131"/>
  <c r="O130"/>
  <c r="N130"/>
  <c r="M130"/>
  <c r="L130"/>
  <c r="K130"/>
  <c r="J130"/>
  <c r="O129"/>
  <c r="N129"/>
  <c r="M129"/>
  <c r="L129"/>
  <c r="K129"/>
  <c r="J129"/>
  <c r="O128"/>
  <c r="N128"/>
  <c r="M128"/>
  <c r="L128"/>
  <c r="K128"/>
  <c r="J128"/>
  <c r="O127"/>
  <c r="N127"/>
  <c r="M127"/>
  <c r="L127"/>
  <c r="K127"/>
  <c r="J127"/>
  <c r="O126"/>
  <c r="N126"/>
  <c r="M126"/>
  <c r="L126"/>
  <c r="K126"/>
  <c r="J126"/>
  <c r="O125"/>
  <c r="N125"/>
  <c r="M125"/>
  <c r="L125"/>
  <c r="K125"/>
  <c r="J125"/>
  <c r="O124"/>
  <c r="N124"/>
  <c r="M124"/>
  <c r="L124"/>
  <c r="K124"/>
  <c r="J124"/>
  <c r="O123"/>
  <c r="N123"/>
  <c r="M123"/>
  <c r="L123"/>
  <c r="K123"/>
  <c r="J123"/>
  <c r="O122"/>
  <c r="N122"/>
  <c r="M122"/>
  <c r="L122"/>
  <c r="K122"/>
  <c r="J122"/>
  <c r="O121"/>
  <c r="N121"/>
  <c r="M121"/>
  <c r="L121"/>
  <c r="K121"/>
  <c r="J121"/>
  <c r="O120"/>
  <c r="N120"/>
  <c r="M120"/>
  <c r="L120"/>
  <c r="K120"/>
  <c r="J120"/>
  <c r="O119"/>
  <c r="N119"/>
  <c r="M119"/>
  <c r="L119"/>
  <c r="K119"/>
  <c r="J119"/>
  <c r="O118"/>
  <c r="N118"/>
  <c r="M118"/>
  <c r="L118"/>
  <c r="K118"/>
  <c r="J118"/>
  <c r="O117"/>
  <c r="N117"/>
  <c r="M117"/>
  <c r="L117"/>
  <c r="K117"/>
  <c r="J117"/>
  <c r="O116"/>
  <c r="N116"/>
  <c r="M116"/>
  <c r="L116"/>
  <c r="K116"/>
  <c r="J116"/>
  <c r="O115"/>
  <c r="N115"/>
  <c r="M115"/>
  <c r="L115"/>
  <c r="K115"/>
  <c r="J115"/>
  <c r="O114"/>
  <c r="N114"/>
  <c r="M114"/>
  <c r="L114"/>
  <c r="K114"/>
  <c r="J114"/>
  <c r="O113"/>
  <c r="N113"/>
  <c r="M113"/>
  <c r="L113"/>
  <c r="K113"/>
  <c r="J113"/>
  <c r="O112"/>
  <c r="N112"/>
  <c r="M112"/>
  <c r="L112"/>
  <c r="K112"/>
  <c r="J112"/>
  <c r="O111"/>
  <c r="N111"/>
  <c r="M111"/>
  <c r="L111"/>
  <c r="K111"/>
  <c r="J111"/>
  <c r="O110"/>
  <c r="N110"/>
  <c r="M110"/>
  <c r="L110"/>
  <c r="K110"/>
  <c r="J110"/>
  <c r="O109"/>
  <c r="N109"/>
  <c r="M109"/>
  <c r="L109"/>
  <c r="K109"/>
  <c r="J109"/>
  <c r="O108"/>
  <c r="N108"/>
  <c r="M108"/>
  <c r="L108"/>
  <c r="K108"/>
  <c r="J108"/>
  <c r="O107"/>
  <c r="N107"/>
  <c r="M107"/>
  <c r="L107"/>
  <c r="K107"/>
  <c r="J107"/>
  <c r="O106"/>
  <c r="N106"/>
  <c r="M106"/>
  <c r="L106"/>
  <c r="K106"/>
  <c r="J106"/>
  <c r="O105"/>
  <c r="N105"/>
  <c r="M105"/>
  <c r="L105"/>
  <c r="K105"/>
  <c r="J105"/>
  <c r="O104"/>
  <c r="N104"/>
  <c r="M104"/>
  <c r="L104"/>
  <c r="K104"/>
  <c r="J104"/>
  <c r="O103"/>
  <c r="N103"/>
  <c r="M103"/>
  <c r="L103"/>
  <c r="K103"/>
  <c r="J103"/>
  <c r="O102"/>
  <c r="N102"/>
  <c r="M102"/>
  <c r="L102"/>
  <c r="K102"/>
  <c r="J102"/>
  <c r="O101"/>
  <c r="N101"/>
  <c r="M101"/>
  <c r="L101"/>
  <c r="K101"/>
  <c r="J101"/>
  <c r="O100"/>
  <c r="N100"/>
  <c r="M100"/>
  <c r="L100"/>
  <c r="K100"/>
  <c r="J100"/>
  <c r="O99"/>
  <c r="N99"/>
  <c r="M99"/>
  <c r="L99"/>
  <c r="K99"/>
  <c r="J99"/>
  <c r="O98"/>
  <c r="N98"/>
  <c r="M98"/>
  <c r="L98"/>
  <c r="K98"/>
  <c r="J98"/>
  <c r="O97"/>
  <c r="N97"/>
  <c r="M97"/>
  <c r="L97"/>
  <c r="K97"/>
  <c r="J97"/>
  <c r="O96"/>
  <c r="N96"/>
  <c r="M96"/>
  <c r="L96"/>
  <c r="K96"/>
  <c r="J96"/>
  <c r="O95"/>
  <c r="N95"/>
  <c r="M95"/>
  <c r="L95"/>
  <c r="K95"/>
  <c r="J95"/>
  <c r="O94"/>
  <c r="N94"/>
  <c r="M94"/>
  <c r="L94"/>
  <c r="K94"/>
  <c r="J94"/>
  <c r="O93"/>
  <c r="N93"/>
  <c r="M93"/>
  <c r="L93"/>
  <c r="K93"/>
  <c r="J93"/>
  <c r="O92"/>
  <c r="N92"/>
  <c r="M92"/>
  <c r="L92"/>
  <c r="K92"/>
  <c r="J92"/>
  <c r="O91"/>
  <c r="N91"/>
  <c r="M91"/>
  <c r="L91"/>
  <c r="K91"/>
  <c r="J91"/>
  <c r="O90"/>
  <c r="N90"/>
  <c r="M90"/>
  <c r="L90"/>
  <c r="K90"/>
  <c r="J90"/>
  <c r="O89"/>
  <c r="N89"/>
  <c r="M89"/>
  <c r="L89"/>
  <c r="K89"/>
  <c r="J89"/>
  <c r="O88"/>
  <c r="N88"/>
  <c r="M88"/>
  <c r="L88"/>
  <c r="K88"/>
  <c r="J88"/>
  <c r="O87"/>
  <c r="N87"/>
  <c r="M87"/>
  <c r="L87"/>
  <c r="K87"/>
  <c r="J87"/>
  <c r="O86"/>
  <c r="N86"/>
  <c r="M86"/>
  <c r="L86"/>
  <c r="K86"/>
  <c r="J86"/>
  <c r="O85"/>
  <c r="N85"/>
  <c r="M85"/>
  <c r="L85"/>
  <c r="K85"/>
  <c r="J85"/>
  <c r="O84"/>
  <c r="N84"/>
  <c r="M84"/>
  <c r="L84"/>
  <c r="K84"/>
  <c r="J84"/>
  <c r="O83"/>
  <c r="N83"/>
  <c r="M83"/>
  <c r="L83"/>
  <c r="K83"/>
  <c r="J83"/>
  <c r="O82"/>
  <c r="N82"/>
  <c r="M82"/>
  <c r="L82"/>
  <c r="K82"/>
  <c r="J82"/>
  <c r="O81"/>
  <c r="N81"/>
  <c r="M81"/>
  <c r="L81"/>
  <c r="K81"/>
  <c r="J81"/>
  <c r="O80"/>
  <c r="N80"/>
  <c r="M80"/>
  <c r="L80"/>
  <c r="K80"/>
  <c r="J80"/>
  <c r="O79"/>
  <c r="N79"/>
  <c r="M79"/>
  <c r="L79"/>
  <c r="K79"/>
  <c r="J79"/>
  <c r="O78"/>
  <c r="N78"/>
  <c r="M78"/>
  <c r="L78"/>
  <c r="K78"/>
  <c r="J78"/>
  <c r="O77"/>
  <c r="N77"/>
  <c r="M77"/>
  <c r="L77"/>
  <c r="K77"/>
  <c r="J77"/>
  <c r="O76"/>
  <c r="N76"/>
  <c r="M76"/>
  <c r="L76"/>
  <c r="K76"/>
  <c r="J76"/>
  <c r="O75"/>
  <c r="N75"/>
  <c r="M75"/>
  <c r="L75"/>
  <c r="K75"/>
  <c r="J75"/>
  <c r="O74"/>
  <c r="N74"/>
  <c r="M74"/>
  <c r="L74"/>
  <c r="K74"/>
  <c r="J74"/>
  <c r="O73"/>
  <c r="N73"/>
  <c r="M73"/>
  <c r="L73"/>
  <c r="K73"/>
  <c r="J73"/>
  <c r="O72"/>
  <c r="N72"/>
  <c r="M72"/>
  <c r="L72"/>
  <c r="K72"/>
  <c r="J72"/>
  <c r="O71"/>
  <c r="N71"/>
  <c r="M71"/>
  <c r="L71"/>
  <c r="K71"/>
  <c r="J71"/>
  <c r="O70"/>
  <c r="N70"/>
  <c r="M70"/>
  <c r="L70"/>
  <c r="K70"/>
  <c r="J70"/>
  <c r="O69"/>
  <c r="N69"/>
  <c r="M69"/>
  <c r="L69"/>
  <c r="K69"/>
  <c r="J69"/>
  <c r="O68"/>
  <c r="N68"/>
  <c r="M68"/>
  <c r="L68"/>
  <c r="K68"/>
  <c r="J68"/>
  <c r="O67"/>
  <c r="N67"/>
  <c r="M67"/>
  <c r="L67"/>
  <c r="K67"/>
  <c r="J67"/>
  <c r="O66"/>
  <c r="N66"/>
  <c r="M66"/>
  <c r="L66"/>
  <c r="K66"/>
  <c r="J66"/>
  <c r="O65"/>
  <c r="N65"/>
  <c r="M65"/>
  <c r="L65"/>
  <c r="K65"/>
  <c r="J65"/>
  <c r="O64"/>
  <c r="N64"/>
  <c r="M64"/>
  <c r="L64"/>
  <c r="K64"/>
  <c r="J64"/>
  <c r="O63"/>
  <c r="N63"/>
  <c r="M63"/>
  <c r="L63"/>
  <c r="K63"/>
  <c r="J63"/>
  <c r="O62"/>
  <c r="N62"/>
  <c r="M62"/>
  <c r="L62"/>
  <c r="K62"/>
  <c r="J62"/>
  <c r="O61"/>
  <c r="N61"/>
  <c r="M61"/>
  <c r="L61"/>
  <c r="K61"/>
  <c r="J61"/>
  <c r="O60"/>
  <c r="N60"/>
  <c r="M60"/>
  <c r="L60"/>
  <c r="K60"/>
  <c r="J60"/>
  <c r="O59"/>
  <c r="N59"/>
  <c r="M59"/>
  <c r="L59"/>
  <c r="K59"/>
  <c r="J59"/>
  <c r="O58"/>
  <c r="N58"/>
  <c r="M58"/>
  <c r="L58"/>
  <c r="K58"/>
  <c r="J58"/>
  <c r="O57"/>
  <c r="N57"/>
  <c r="M57"/>
  <c r="L57"/>
  <c r="K57"/>
  <c r="J57"/>
  <c r="O56"/>
  <c r="N56"/>
  <c r="M56"/>
  <c r="L56"/>
  <c r="K56"/>
  <c r="J56"/>
  <c r="O55"/>
  <c r="N55"/>
  <c r="M55"/>
  <c r="L55"/>
  <c r="K55"/>
  <c r="J55"/>
  <c r="O54"/>
  <c r="N54"/>
  <c r="M54"/>
  <c r="L54"/>
  <c r="K54"/>
  <c r="J54"/>
  <c r="O53"/>
  <c r="N53"/>
  <c r="M53"/>
  <c r="L53"/>
  <c r="K53"/>
  <c r="J53"/>
  <c r="O52"/>
  <c r="N52"/>
  <c r="M52"/>
  <c r="L52"/>
  <c r="K52"/>
  <c r="J52"/>
  <c r="O51"/>
  <c r="N51"/>
  <c r="M51"/>
  <c r="L51"/>
  <c r="K51"/>
  <c r="J51"/>
  <c r="O50"/>
  <c r="N50"/>
  <c r="M50"/>
  <c r="L50"/>
  <c r="K50"/>
  <c r="J50"/>
  <c r="O49"/>
  <c r="N49"/>
  <c r="M49"/>
  <c r="L49"/>
  <c r="K49"/>
  <c r="J49"/>
  <c r="O48"/>
  <c r="N48"/>
  <c r="M48"/>
  <c r="L48"/>
  <c r="K48"/>
  <c r="J48"/>
  <c r="O47"/>
  <c r="N47"/>
  <c r="M47"/>
  <c r="L47"/>
  <c r="K47"/>
  <c r="J47"/>
  <c r="O46"/>
  <c r="N46"/>
  <c r="M46"/>
  <c r="L46"/>
  <c r="K46"/>
  <c r="J46"/>
  <c r="O45"/>
  <c r="N45"/>
  <c r="M45"/>
  <c r="L45"/>
  <c r="K45"/>
  <c r="J45"/>
  <c r="O44"/>
  <c r="N44"/>
  <c r="M44"/>
  <c r="L44"/>
  <c r="K44"/>
  <c r="J44"/>
  <c r="O43"/>
  <c r="N43"/>
  <c r="M43"/>
  <c r="L43"/>
  <c r="K43"/>
  <c r="J43"/>
  <c r="O42"/>
  <c r="N42"/>
  <c r="M42"/>
  <c r="L42"/>
  <c r="K42"/>
  <c r="J42"/>
  <c r="O41"/>
  <c r="N41"/>
  <c r="M41"/>
  <c r="L41"/>
  <c r="K41"/>
  <c r="J41"/>
  <c r="O40"/>
  <c r="N40"/>
  <c r="M40"/>
  <c r="L40"/>
  <c r="K40"/>
  <c r="J40"/>
  <c r="O39"/>
  <c r="N39"/>
  <c r="M39"/>
  <c r="L39"/>
  <c r="K39"/>
  <c r="J39"/>
  <c r="O38"/>
  <c r="N38"/>
  <c r="M38"/>
  <c r="L38"/>
  <c r="K38"/>
  <c r="J38"/>
  <c r="O37"/>
  <c r="N37"/>
  <c r="M37"/>
  <c r="L37"/>
  <c r="K37"/>
  <c r="J37"/>
  <c r="O36"/>
  <c r="N36"/>
  <c r="M36"/>
  <c r="L36"/>
  <c r="K36"/>
  <c r="J36"/>
  <c r="O35"/>
  <c r="N35"/>
  <c r="M35"/>
  <c r="L35"/>
  <c r="K35"/>
  <c r="J35"/>
  <c r="O34"/>
  <c r="N34"/>
  <c r="M34"/>
  <c r="L34"/>
  <c r="K34"/>
  <c r="J34"/>
  <c r="O33"/>
  <c r="N33"/>
  <c r="M33"/>
  <c r="L33"/>
  <c r="K33"/>
  <c r="J33"/>
  <c r="O32"/>
  <c r="N32"/>
  <c r="M32"/>
  <c r="L32"/>
  <c r="K32"/>
  <c r="J32"/>
  <c r="O31"/>
  <c r="N31"/>
  <c r="M31"/>
  <c r="L31"/>
  <c r="K31"/>
  <c r="J31"/>
  <c r="O30"/>
  <c r="N30"/>
  <c r="M30"/>
  <c r="L30"/>
  <c r="K30"/>
  <c r="J30"/>
  <c r="O29"/>
  <c r="N29"/>
  <c r="M29"/>
  <c r="L29"/>
  <c r="K29"/>
  <c r="J29"/>
  <c r="O28"/>
  <c r="N28"/>
  <c r="M28"/>
  <c r="L28"/>
  <c r="K28"/>
  <c r="J28"/>
  <c r="O27"/>
  <c r="N27"/>
  <c r="M27"/>
  <c r="L27"/>
  <c r="K27"/>
  <c r="J27"/>
  <c r="O26"/>
  <c r="N26"/>
  <c r="M26"/>
  <c r="L26"/>
  <c r="K26"/>
  <c r="J26"/>
  <c r="O25"/>
  <c r="N25"/>
  <c r="M25"/>
  <c r="L25"/>
  <c r="K25"/>
  <c r="J25"/>
  <c r="O24"/>
  <c r="N24"/>
  <c r="M24"/>
  <c r="L24"/>
  <c r="K24"/>
  <c r="J24"/>
  <c r="O23"/>
  <c r="N23"/>
  <c r="M23"/>
  <c r="L23"/>
  <c r="K23"/>
  <c r="J23"/>
  <c r="O22"/>
  <c r="N22"/>
  <c r="M22"/>
  <c r="L22"/>
  <c r="K22"/>
  <c r="J22"/>
  <c r="O21"/>
  <c r="N21"/>
  <c r="M21"/>
  <c r="L21"/>
  <c r="K21"/>
  <c r="J21"/>
  <c r="O20"/>
  <c r="N20"/>
  <c r="M20"/>
  <c r="L20"/>
  <c r="K20"/>
  <c r="J20"/>
  <c r="O19"/>
  <c r="N19"/>
  <c r="M19"/>
  <c r="L19"/>
  <c r="K19"/>
  <c r="J19"/>
  <c r="O18"/>
  <c r="N18"/>
  <c r="M18"/>
  <c r="L18"/>
  <c r="K18"/>
  <c r="J18"/>
  <c r="O17"/>
  <c r="N17"/>
  <c r="M17"/>
  <c r="L17"/>
  <c r="K17"/>
  <c r="J17"/>
  <c r="O16"/>
  <c r="N16"/>
  <c r="M16"/>
  <c r="L16"/>
  <c r="K16"/>
  <c r="J16"/>
  <c r="O15"/>
  <c r="N15"/>
  <c r="M15"/>
  <c r="L15"/>
  <c r="K15"/>
  <c r="J15"/>
  <c r="O14"/>
  <c r="N14"/>
  <c r="M14"/>
  <c r="L14"/>
  <c r="K14"/>
  <c r="J14"/>
  <c r="O13"/>
  <c r="N13"/>
  <c r="M13"/>
  <c r="L13"/>
  <c r="K13"/>
  <c r="J13"/>
  <c r="O12"/>
  <c r="N12"/>
  <c r="M12"/>
  <c r="L12"/>
  <c r="K12"/>
  <c r="J12"/>
  <c r="O11"/>
  <c r="N11"/>
  <c r="M11"/>
  <c r="L11"/>
  <c r="K11"/>
  <c r="J11"/>
  <c r="O10"/>
  <c r="N10"/>
  <c r="M10"/>
  <c r="L10"/>
  <c r="K10"/>
  <c r="J10"/>
  <c r="G209" i="10"/>
  <c r="F209"/>
  <c r="G208"/>
  <c r="F208"/>
  <c r="G207"/>
  <c r="F207"/>
  <c r="G206"/>
  <c r="F206"/>
  <c r="G205"/>
  <c r="F205"/>
  <c r="G204"/>
  <c r="F204"/>
  <c r="G203"/>
  <c r="F203"/>
  <c r="G202"/>
  <c r="F202"/>
  <c r="G201"/>
  <c r="F201"/>
  <c r="G200"/>
  <c r="F200"/>
  <c r="G199"/>
  <c r="F199"/>
  <c r="G198"/>
  <c r="F198"/>
  <c r="G197"/>
  <c r="F197"/>
  <c r="G196"/>
  <c r="F196"/>
  <c r="G195"/>
  <c r="F195"/>
  <c r="G194"/>
  <c r="F194"/>
  <c r="G193"/>
  <c r="F193"/>
  <c r="G192"/>
  <c r="F192"/>
  <c r="G191"/>
  <c r="F191"/>
  <c r="G190"/>
  <c r="F190"/>
  <c r="G189"/>
  <c r="F189"/>
  <c r="G188"/>
  <c r="F188"/>
  <c r="G187"/>
  <c r="F187"/>
  <c r="G186"/>
  <c r="F186"/>
  <c r="G185"/>
  <c r="F185"/>
  <c r="G184"/>
  <c r="F184"/>
  <c r="G183"/>
  <c r="F183"/>
  <c r="G182"/>
  <c r="F182"/>
  <c r="G181"/>
  <c r="F181"/>
  <c r="G180"/>
  <c r="F180"/>
  <c r="G179"/>
  <c r="F179"/>
  <c r="G178"/>
  <c r="F178"/>
  <c r="G177"/>
  <c r="F177"/>
  <c r="G176"/>
  <c r="F176"/>
  <c r="G175"/>
  <c r="F175"/>
  <c r="G174"/>
  <c r="F174"/>
  <c r="G173"/>
  <c r="F173"/>
  <c r="G172"/>
  <c r="F172"/>
  <c r="G171"/>
  <c r="F171"/>
  <c r="G170"/>
  <c r="F170"/>
  <c r="F171" i="2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O331" i="7" l="1"/>
  <c r="O330"/>
  <c r="O329"/>
  <c r="O328"/>
  <c r="O327"/>
  <c r="O326"/>
  <c r="O325"/>
  <c r="O324"/>
  <c r="O323"/>
  <c r="O322"/>
  <c r="O321"/>
  <c r="O320"/>
  <c r="O319"/>
  <c r="O318"/>
  <c r="O317"/>
  <c r="O316"/>
  <c r="O315"/>
  <c r="O314"/>
  <c r="O313"/>
  <c r="O312"/>
  <c r="O311"/>
  <c r="O310"/>
  <c r="O309"/>
  <c r="O308"/>
  <c r="O307"/>
  <c r="O306"/>
  <c r="O305"/>
  <c r="O304"/>
  <c r="O303"/>
  <c r="O302"/>
  <c r="O301"/>
  <c r="O300"/>
  <c r="O299"/>
  <c r="O298"/>
  <c r="O297"/>
  <c r="O296"/>
  <c r="O295"/>
  <c r="O294"/>
  <c r="O293"/>
</calcChain>
</file>

<file path=xl/sharedStrings.xml><?xml version="1.0" encoding="utf-8"?>
<sst xmlns="http://schemas.openxmlformats.org/spreadsheetml/2006/main" count="1963" uniqueCount="110">
  <si>
    <t>Masonry</t>
  </si>
  <si>
    <t>Frame</t>
  </si>
  <si>
    <t xml:space="preserve">Coverage D </t>
  </si>
  <si>
    <t xml:space="preserve">Coverage C </t>
  </si>
  <si>
    <t xml:space="preserve">Coverage B </t>
  </si>
  <si>
    <t>Coverage A</t>
  </si>
  <si>
    <t>Year Built 2004</t>
  </si>
  <si>
    <t>Year Built 1998</t>
  </si>
  <si>
    <t>Year Built 1980</t>
  </si>
  <si>
    <t>Location</t>
  </si>
  <si>
    <t>Loss Cost per Construction</t>
  </si>
  <si>
    <t>Loss Cost per Policy Type</t>
  </si>
  <si>
    <t>Loss Cost per Year Built</t>
  </si>
  <si>
    <t>Loss Cost at different Deductibles</t>
  </si>
  <si>
    <t>Policy</t>
  </si>
  <si>
    <t>Owners</t>
  </si>
  <si>
    <t>Renters</t>
  </si>
  <si>
    <t>Condo Unit</t>
  </si>
  <si>
    <t>Weak</t>
  </si>
  <si>
    <t>Strong</t>
  </si>
  <si>
    <t>Frame / Masonry</t>
  </si>
  <si>
    <t>Trade Secret Item</t>
  </si>
  <si>
    <t>Ratios Relative to 1980 Year Built</t>
  </si>
  <si>
    <t>Ratios Relative to Dominant Coverage</t>
  </si>
  <si>
    <t>Masonry Owners</t>
  </si>
  <si>
    <t>Masonry Renters</t>
  </si>
  <si>
    <t>Masonry Condo Unit</t>
  </si>
  <si>
    <t>Construction / Policy</t>
  </si>
  <si>
    <t>Frame Owners</t>
  </si>
  <si>
    <t>Frame Renters</t>
  </si>
  <si>
    <t>Frame Condo Unit</t>
  </si>
  <si>
    <t>County</t>
  </si>
  <si>
    <t>BAY</t>
  </si>
  <si>
    <t>BREVARD</t>
  </si>
  <si>
    <t>BROWARD</t>
  </si>
  <si>
    <t>CITRUS</t>
  </si>
  <si>
    <t>CLAY</t>
  </si>
  <si>
    <t>COLLIER</t>
  </si>
  <si>
    <t>COLUMBIA</t>
  </si>
  <si>
    <t>DIXIE</t>
  </si>
  <si>
    <t>DUVAL</t>
  </si>
  <si>
    <t>FRANKLIN</t>
  </si>
  <si>
    <t>GLADES</t>
  </si>
  <si>
    <t>HAMILTON</t>
  </si>
  <si>
    <t>HILLSBOROUGH</t>
  </si>
  <si>
    <t>HERNANDO</t>
  </si>
  <si>
    <t>HOLMES</t>
  </si>
  <si>
    <t>INDIAN RIVER</t>
  </si>
  <si>
    <t>JACKSON</t>
  </si>
  <si>
    <t>LEE</t>
  </si>
  <si>
    <t>LEON</t>
  </si>
  <si>
    <t>MARION</t>
  </si>
  <si>
    <t>MARTIN</t>
  </si>
  <si>
    <t>MIAMI-DADE</t>
  </si>
  <si>
    <t>MONROE</t>
  </si>
  <si>
    <t>OKALOOSA</t>
  </si>
  <si>
    <t>OSCEOLA</t>
  </si>
  <si>
    <t>PALM BEACH</t>
  </si>
  <si>
    <t>PINELLAS</t>
  </si>
  <si>
    <t>SAINT JOHNS</t>
  </si>
  <si>
    <t>SANTA ROSA</t>
  </si>
  <si>
    <t>SEMINOLE</t>
  </si>
  <si>
    <t>TAYLOR</t>
  </si>
  <si>
    <t>VOLUSIA</t>
  </si>
  <si>
    <t>Commercial Residential</t>
  </si>
  <si>
    <t>Year Built 1974</t>
  </si>
  <si>
    <t>Year Built 1992</t>
  </si>
  <si>
    <t>Ratios Relative to 1974 Year Built</t>
  </si>
  <si>
    <t>Medium</t>
  </si>
  <si>
    <t>Ratios Relative to 3rd Floor</t>
  </si>
  <si>
    <t>3rd Floor</t>
  </si>
  <si>
    <t>9th Floor</t>
  </si>
  <si>
    <t>15th Floor</t>
  </si>
  <si>
    <t>Condo Unit A</t>
  </si>
  <si>
    <t>Condo Unit B</t>
  </si>
  <si>
    <t>Loss Cost per Coverage</t>
  </si>
  <si>
    <t>Ratio Relative to Weak</t>
  </si>
  <si>
    <t>County / City</t>
  </si>
  <si>
    <t>Form A-6: Logical Relationship to Risk - Deductibles</t>
  </si>
  <si>
    <t>Concrete</t>
  </si>
  <si>
    <t>1 Story</t>
  </si>
  <si>
    <t>2 Story</t>
  </si>
  <si>
    <t>Ratios relative $0</t>
  </si>
  <si>
    <t>5 Story</t>
  </si>
  <si>
    <t>10 Story</t>
  </si>
  <si>
    <t>20 Story</t>
  </si>
  <si>
    <t>Ratios Relative to 5 Story</t>
  </si>
  <si>
    <t>Form A-6: Logical Relationship to Risk - Construction</t>
  </si>
  <si>
    <t>Form A-6: Logical Relationship to Risk  - Policy Form</t>
  </si>
  <si>
    <t>Form A-6: Logical Relationship to Risk  - Coverage</t>
  </si>
  <si>
    <t>Form A-6: Logical  Relationship to Risk  - Building Code / Enforcement (Year Built) Sensitivity</t>
  </si>
  <si>
    <t>Form A-6: Logical Relationship to Risk - Building Strength</t>
  </si>
  <si>
    <t>Form A-6: Logical Relationship to Risk -  Condo Unit Floor Sensitivity</t>
  </si>
  <si>
    <t>Form A-6: Logical Relationship to Risk -  Number of Stories Sensitivity</t>
  </si>
  <si>
    <t>WAKULLA</t>
  </si>
  <si>
    <t>Loss Cost by Building Strength</t>
  </si>
  <si>
    <t>Loss Cost by Floor of Interest</t>
  </si>
  <si>
    <t>Loss Cost by Number of Stories</t>
  </si>
  <si>
    <t>Ratios Relative to 1 Story</t>
  </si>
  <si>
    <t>20th Floor</t>
  </si>
  <si>
    <t>Manufactured Homes</t>
  </si>
  <si>
    <r>
      <rPr>
        <b/>
        <sz val="11"/>
        <rFont val="Calibri"/>
        <family val="2"/>
        <scheme val="minor"/>
      </rPr>
      <t>Manufactured Homes</t>
    </r>
    <r>
      <rPr>
        <b/>
        <sz val="11"/>
        <color theme="1"/>
        <rFont val="Calibri"/>
        <family val="2"/>
        <scheme val="minor"/>
      </rPr>
      <t xml:space="preserve"> / Frame Owners</t>
    </r>
  </si>
  <si>
    <r>
      <rPr>
        <b/>
        <sz val="11"/>
        <rFont val="Calibri"/>
        <family val="2"/>
        <scheme val="minor"/>
      </rPr>
      <t>Manufactured Homes</t>
    </r>
    <r>
      <rPr>
        <b/>
        <sz val="11"/>
        <color theme="1"/>
        <rFont val="Calibri"/>
        <family val="2"/>
        <scheme val="minor"/>
      </rPr>
      <t xml:space="preserve"> / Masonry Owners</t>
    </r>
  </si>
  <si>
    <t>Modeling Organization: Florida International University</t>
  </si>
  <si>
    <t>Model Name &amp; Version Number: Florida Public Hurricane Loss Model 6.2</t>
  </si>
  <si>
    <t>Model Release Date: May 29, 2019</t>
  </si>
  <si>
    <t>Check</t>
  </si>
  <si>
    <t>relativities</t>
  </si>
  <si>
    <t>medium &lt; weak</t>
  </si>
  <si>
    <t>strong &lt; medium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</si>
</sst>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0.000"/>
    <numFmt numFmtId="165" formatCode="&quot;$&quot;#,##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 MT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8"/>
  </cellStyleXfs>
  <cellXfs count="189">
    <xf numFmtId="0" fontId="0" fillId="0" borderId="0" xfId="0"/>
    <xf numFmtId="0" fontId="0" fillId="0" borderId="0" xfId="0" applyAlignment="1">
      <alignment wrapText="1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64" fontId="0" fillId="0" borderId="14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16" xfId="0" applyNumberFormat="1" applyFon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6" fontId="1" fillId="0" borderId="21" xfId="0" applyNumberFormat="1" applyFont="1" applyBorder="1" applyAlignment="1">
      <alignment horizontal="center" vertical="center" wrapText="1"/>
    </xf>
    <xf numFmtId="165" fontId="1" fillId="2" borderId="11" xfId="0" applyNumberFormat="1" applyFont="1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164" fontId="0" fillId="0" borderId="15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6" fontId="1" fillId="0" borderId="10" xfId="0" applyNumberFormat="1" applyFont="1" applyBorder="1" applyAlignment="1">
      <alignment horizontal="center" vertical="center" wrapText="1"/>
    </xf>
    <xf numFmtId="9" fontId="1" fillId="2" borderId="11" xfId="0" applyNumberFormat="1" applyFont="1" applyFill="1" applyBorder="1" applyAlignment="1">
      <alignment horizontal="center" vertical="center"/>
    </xf>
    <xf numFmtId="9" fontId="1" fillId="2" borderId="12" xfId="0" applyNumberFormat="1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34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164" fontId="0" fillId="0" borderId="38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0" xfId="0" applyNumberFormat="1" applyFont="1" applyFill="1" applyBorder="1" applyAlignment="1"/>
    <xf numFmtId="164" fontId="0" fillId="0" borderId="0" xfId="0" applyNumberFormat="1"/>
    <xf numFmtId="164" fontId="1" fillId="0" borderId="21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34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36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0" fontId="0" fillId="0" borderId="39" xfId="0" applyBorder="1" applyAlignment="1">
      <alignment horizontal="center"/>
    </xf>
    <xf numFmtId="9" fontId="1" fillId="3" borderId="12" xfId="0" applyNumberFormat="1" applyFon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30" xfId="0" applyNumberFormat="1" applyFill="1" applyBorder="1" applyAlignment="1">
      <alignment horizontal="center"/>
    </xf>
    <xf numFmtId="164" fontId="1" fillId="0" borderId="40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/>
    </xf>
    <xf numFmtId="164" fontId="0" fillId="0" borderId="41" xfId="0" applyNumberFormat="1" applyFont="1" applyBorder="1" applyAlignment="1">
      <alignment horizontal="center"/>
    </xf>
    <xf numFmtId="164" fontId="0" fillId="0" borderId="42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1" fillId="0" borderId="0" xfId="0" applyFont="1" applyBorder="1" applyAlignment="1">
      <alignment horizontal="left"/>
    </xf>
    <xf numFmtId="164" fontId="1" fillId="0" borderId="31" xfId="0" applyNumberFormat="1" applyFont="1" applyBorder="1" applyAlignment="1">
      <alignment horizontal="center" vertical="center" wrapText="1"/>
    </xf>
    <xf numFmtId="164" fontId="0" fillId="0" borderId="35" xfId="0" applyNumberFormat="1" applyFont="1" applyBorder="1" applyAlignment="1">
      <alignment horizontal="center"/>
    </xf>
    <xf numFmtId="164" fontId="0" fillId="0" borderId="19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43" xfId="0" applyNumberFormat="1" applyFont="1" applyBorder="1" applyAlignment="1">
      <alignment horizontal="center"/>
    </xf>
    <xf numFmtId="164" fontId="0" fillId="0" borderId="26" xfId="0" applyNumberFormat="1" applyFont="1" applyBorder="1" applyAlignment="1">
      <alignment horizontal="center"/>
    </xf>
    <xf numFmtId="164" fontId="0" fillId="0" borderId="37" xfId="0" applyNumberFormat="1" applyFont="1" applyBorder="1" applyAlignment="1">
      <alignment horizontal="center"/>
    </xf>
    <xf numFmtId="164" fontId="0" fillId="0" borderId="17" xfId="0" applyNumberFormat="1" applyFont="1" applyBorder="1" applyAlignment="1">
      <alignment horizontal="center"/>
    </xf>
    <xf numFmtId="164" fontId="0" fillId="0" borderId="38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0" xfId="0" applyNumberFormat="1" applyBorder="1"/>
    <xf numFmtId="164" fontId="0" fillId="3" borderId="4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 wrapText="1"/>
    </xf>
    <xf numFmtId="164" fontId="0" fillId="3" borderId="38" xfId="0" applyNumberFormat="1" applyFill="1" applyBorder="1" applyAlignment="1">
      <alignment horizontal="center" vertical="center" wrapText="1"/>
    </xf>
    <xf numFmtId="164" fontId="0" fillId="0" borderId="18" xfId="0" applyNumberFormat="1" applyFont="1" applyBorder="1" applyAlignment="1">
      <alignment horizontal="center"/>
    </xf>
    <xf numFmtId="164" fontId="0" fillId="3" borderId="34" xfId="0" applyNumberFormat="1" applyFont="1" applyFill="1" applyBorder="1" applyAlignment="1">
      <alignment horizontal="center"/>
    </xf>
    <xf numFmtId="164" fontId="0" fillId="3" borderId="35" xfId="0" applyNumberFormat="1" applyFont="1" applyFill="1" applyBorder="1" applyAlignment="1">
      <alignment horizontal="center"/>
    </xf>
    <xf numFmtId="164" fontId="0" fillId="3" borderId="4" xfId="0" applyNumberFormat="1" applyFont="1" applyFill="1" applyBorder="1" applyAlignment="1">
      <alignment horizontal="center"/>
    </xf>
    <xf numFmtId="164" fontId="0" fillId="3" borderId="15" xfId="0" applyNumberFormat="1" applyFont="1" applyFill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3" borderId="26" xfId="0" applyNumberFormat="1" applyFont="1" applyFill="1" applyBorder="1" applyAlignment="1">
      <alignment horizontal="center"/>
    </xf>
    <xf numFmtId="164" fontId="0" fillId="3" borderId="36" xfId="0" applyNumberFormat="1" applyFont="1" applyFill="1" applyBorder="1" applyAlignment="1">
      <alignment horizontal="center"/>
    </xf>
    <xf numFmtId="164" fontId="0" fillId="3" borderId="37" xfId="0" applyNumberFormat="1" applyFont="1" applyFill="1" applyBorder="1" applyAlignment="1">
      <alignment horizontal="center"/>
    </xf>
    <xf numFmtId="164" fontId="0" fillId="3" borderId="38" xfId="0" applyNumberFormat="1" applyFont="1" applyFill="1" applyBorder="1" applyAlignment="1">
      <alignment horizontal="center"/>
    </xf>
    <xf numFmtId="164" fontId="0" fillId="3" borderId="19" xfId="0" applyNumberFormat="1" applyFont="1" applyFill="1" applyBorder="1" applyAlignment="1">
      <alignment horizontal="center"/>
    </xf>
    <xf numFmtId="164" fontId="0" fillId="3" borderId="14" xfId="0" applyNumberFormat="1" applyFont="1" applyFill="1" applyBorder="1" applyAlignment="1">
      <alignment horizontal="center"/>
    </xf>
    <xf numFmtId="164" fontId="0" fillId="3" borderId="43" xfId="0" applyNumberFormat="1" applyFont="1" applyFill="1" applyBorder="1" applyAlignment="1">
      <alignment horizontal="center"/>
    </xf>
    <xf numFmtId="164" fontId="0" fillId="3" borderId="16" xfId="0" applyNumberFormat="1" applyFont="1" applyFill="1" applyBorder="1" applyAlignment="1">
      <alignment horizontal="center"/>
    </xf>
    <xf numFmtId="164" fontId="0" fillId="3" borderId="17" xfId="0" applyNumberFormat="1" applyFont="1" applyFill="1" applyBorder="1" applyAlignment="1">
      <alignment horizontal="center"/>
    </xf>
    <xf numFmtId="164" fontId="0" fillId="3" borderId="18" xfId="0" applyNumberFormat="1" applyFont="1" applyFill="1" applyBorder="1" applyAlignment="1">
      <alignment horizontal="center"/>
    </xf>
    <xf numFmtId="164" fontId="0" fillId="0" borderId="44" xfId="0" applyNumberForma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1" fillId="0" borderId="23" xfId="0" applyNumberFormat="1" applyFont="1" applyBorder="1" applyAlignment="1">
      <alignment horizontal="center" wrapText="1"/>
    </xf>
    <xf numFmtId="164" fontId="1" fillId="3" borderId="27" xfId="0" applyNumberFormat="1" applyFont="1" applyFill="1" applyBorder="1" applyAlignment="1">
      <alignment horizontal="center"/>
    </xf>
    <xf numFmtId="164" fontId="0" fillId="3" borderId="19" xfId="0" applyNumberFormat="1" applyFill="1" applyBorder="1" applyAlignment="1">
      <alignment horizontal="center"/>
    </xf>
    <xf numFmtId="164" fontId="0" fillId="3" borderId="20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0" fontId="0" fillId="0" borderId="0" xfId="0" applyFill="1"/>
    <xf numFmtId="0" fontId="0" fillId="0" borderId="1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164" fontId="0" fillId="0" borderId="36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43" xfId="0" applyNumberForma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5" fontId="1" fillId="2" borderId="23" xfId="0" applyNumberFormat="1" applyFont="1" applyFill="1" applyBorder="1" applyAlignment="1">
      <alignment horizontal="center" vertical="center" wrapText="1"/>
    </xf>
    <xf numFmtId="165" fontId="1" fillId="2" borderId="17" xfId="0" applyNumberFormat="1" applyFont="1" applyFill="1" applyBorder="1" applyAlignment="1">
      <alignment horizontal="center" vertical="center" wrapText="1"/>
    </xf>
    <xf numFmtId="165" fontId="1" fillId="2" borderId="24" xfId="0" applyNumberFormat="1" applyFont="1" applyFill="1" applyBorder="1" applyAlignment="1">
      <alignment horizontal="center" vertical="center"/>
    </xf>
    <xf numFmtId="165" fontId="1" fillId="2" borderId="18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 vertical="center" wrapText="1"/>
    </xf>
    <xf numFmtId="164" fontId="0" fillId="0" borderId="31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 vertical="center" wrapText="1"/>
    </xf>
    <xf numFmtId="164" fontId="0" fillId="0" borderId="35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7" xfId="0" applyNumberForma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4" borderId="11" xfId="0" applyNumberFormat="1" applyFill="1" applyBorder="1" applyAlignment="1">
      <alignment horizontal="center" vertical="center"/>
    </xf>
    <xf numFmtId="164" fontId="0" fillId="4" borderId="9" xfId="0" applyNumberFormat="1" applyFill="1" applyBorder="1" applyAlignment="1">
      <alignment horizontal="center" vertical="center"/>
    </xf>
    <xf numFmtId="164" fontId="0" fillId="4" borderId="35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0" xfId="0" applyNumberFormat="1"/>
    <xf numFmtId="164" fontId="0" fillId="4" borderId="26" xfId="0" applyNumberFormat="1" applyFill="1" applyBorder="1" applyAlignment="1">
      <alignment horizontal="center" vertical="center" wrapText="1"/>
    </xf>
    <xf numFmtId="164" fontId="0" fillId="4" borderId="35" xfId="0" applyNumberFormat="1" applyFill="1" applyBorder="1" applyAlignment="1">
      <alignment horizontal="center" vertical="center" wrapText="1"/>
    </xf>
    <xf numFmtId="164" fontId="0" fillId="4" borderId="2" xfId="0" applyNumberFormat="1" applyFill="1" applyBorder="1" applyAlignment="1">
      <alignment horizontal="center" vertical="center" wrapText="1"/>
    </xf>
    <xf numFmtId="164" fontId="0" fillId="4" borderId="37" xfId="0" applyNumberForma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31"/>
  <sheetViews>
    <sheetView zoomScale="65" zoomScaleNormal="65" workbookViewId="0">
      <pane xSplit="3" ySplit="9" topLeftCell="D10" activePane="bottomRight" state="frozen"/>
      <selection pane="topRight" activeCell="D1" sqref="D1"/>
      <selection pane="bottomLeft" activeCell="A6" sqref="A6"/>
      <selection pane="bottomRight" activeCell="Q297" sqref="Q297"/>
    </sheetView>
  </sheetViews>
  <sheetFormatPr defaultRowHeight="14.4"/>
  <cols>
    <col min="1" max="1" width="21.6640625" style="1" customWidth="1" collapsed="1"/>
    <col min="2" max="2" width="12.109375" customWidth="1" collapsed="1"/>
    <col min="3" max="3" width="20.5546875" customWidth="1" collapsed="1"/>
    <col min="4" max="15" width="10.6640625" customWidth="1" collapsed="1"/>
  </cols>
  <sheetData>
    <row r="1" spans="1:15" ht="21">
      <c r="A1" s="16" t="s">
        <v>78</v>
      </c>
      <c r="B1" s="5"/>
      <c r="C1" s="5"/>
      <c r="D1" s="5"/>
      <c r="E1" s="5"/>
      <c r="F1" s="5"/>
      <c r="G1" s="5"/>
      <c r="H1" s="5"/>
      <c r="I1" s="5"/>
    </row>
    <row r="2" spans="1:15">
      <c r="A2" s="14" t="s">
        <v>21</v>
      </c>
    </row>
    <row r="3" spans="1:15">
      <c r="A3" s="14"/>
    </row>
    <row r="4" spans="1:15">
      <c r="A4" s="83" t="s">
        <v>103</v>
      </c>
    </row>
    <row r="5" spans="1:15">
      <c r="A5" s="83" t="s">
        <v>104</v>
      </c>
    </row>
    <row r="6" spans="1:15">
      <c r="A6" s="83" t="s">
        <v>105</v>
      </c>
    </row>
    <row r="7" spans="1:15" ht="15.75" customHeight="1" thickBot="1"/>
    <row r="8" spans="1:15" ht="27" customHeight="1">
      <c r="A8" s="142" t="s">
        <v>27</v>
      </c>
      <c r="B8" s="144" t="s">
        <v>9</v>
      </c>
      <c r="C8" s="144" t="s">
        <v>31</v>
      </c>
      <c r="D8" s="139" t="s">
        <v>13</v>
      </c>
      <c r="E8" s="139"/>
      <c r="F8" s="139"/>
      <c r="G8" s="139"/>
      <c r="H8" s="139"/>
      <c r="I8" s="140"/>
      <c r="J8" s="141" t="s">
        <v>82</v>
      </c>
      <c r="K8" s="139"/>
      <c r="L8" s="139"/>
      <c r="M8" s="139"/>
      <c r="N8" s="139"/>
      <c r="O8" s="140"/>
    </row>
    <row r="9" spans="1:15" ht="27" customHeight="1" thickBot="1">
      <c r="A9" s="143"/>
      <c r="B9" s="145"/>
      <c r="C9" s="145"/>
      <c r="D9" s="21">
        <v>0</v>
      </c>
      <c r="E9" s="22">
        <v>500</v>
      </c>
      <c r="F9" s="37">
        <v>0.01</v>
      </c>
      <c r="G9" s="37">
        <v>0.02</v>
      </c>
      <c r="H9" s="37">
        <v>0.05</v>
      </c>
      <c r="I9" s="38">
        <v>0.1</v>
      </c>
      <c r="J9" s="36">
        <v>0</v>
      </c>
      <c r="K9" s="22">
        <v>500</v>
      </c>
      <c r="L9" s="37">
        <v>0.01</v>
      </c>
      <c r="M9" s="37">
        <v>0.02</v>
      </c>
      <c r="N9" s="37">
        <v>0.05</v>
      </c>
      <c r="O9" s="38">
        <v>0.1</v>
      </c>
    </row>
    <row r="10" spans="1:15" ht="15" customHeight="1">
      <c r="A10" s="136" t="s">
        <v>28</v>
      </c>
      <c r="B10" s="43">
        <v>1</v>
      </c>
      <c r="C10" s="43" t="s">
        <v>32</v>
      </c>
      <c r="D10" s="44">
        <v>3.884199857711792</v>
      </c>
      <c r="E10" s="45">
        <v>3.2524962425231934</v>
      </c>
      <c r="F10" s="45">
        <v>2.6224682331085205</v>
      </c>
      <c r="G10" s="45">
        <v>2.0925388336181641</v>
      </c>
      <c r="H10" s="45">
        <v>1.4210904836654663</v>
      </c>
      <c r="I10" s="8">
        <v>1.1263829469680786</v>
      </c>
      <c r="J10" s="44">
        <f>D10/$D10</f>
        <v>1</v>
      </c>
      <c r="K10" s="45">
        <f t="shared" ref="K10:O10" si="0">E10/$D10</f>
        <v>0.83736583123177921</v>
      </c>
      <c r="L10" s="45">
        <f t="shared" si="0"/>
        <v>0.67516305266882792</v>
      </c>
      <c r="M10" s="45">
        <f t="shared" si="0"/>
        <v>0.53873098972072275</v>
      </c>
      <c r="N10" s="45">
        <f t="shared" si="0"/>
        <v>0.36586440855868835</v>
      </c>
      <c r="O10" s="8">
        <f t="shared" si="0"/>
        <v>0.2899909861053438</v>
      </c>
    </row>
    <row r="11" spans="1:15">
      <c r="A11" s="137"/>
      <c r="B11" s="35">
        <v>2</v>
      </c>
      <c r="C11" s="35" t="s">
        <v>33</v>
      </c>
      <c r="D11" s="31">
        <v>4.4715080261230469</v>
      </c>
      <c r="E11" s="3">
        <v>3.9082775115966797</v>
      </c>
      <c r="F11" s="3">
        <v>3.3468396663665771</v>
      </c>
      <c r="G11" s="3">
        <v>2.6523659229278564</v>
      </c>
      <c r="H11" s="3">
        <v>1.2598875761032104</v>
      </c>
      <c r="I11" s="9">
        <v>0.6303861141204834</v>
      </c>
      <c r="J11" s="31">
        <f t="shared" ref="J11:O13" si="1">IF($D11=0,"",D11/$D11)</f>
        <v>1</v>
      </c>
      <c r="K11" s="3">
        <f t="shared" si="1"/>
        <v>0.87404014233321015</v>
      </c>
      <c r="L11" s="3">
        <f t="shared" si="1"/>
        <v>0.74848119399852753</v>
      </c>
      <c r="M11" s="3">
        <f t="shared" si="1"/>
        <v>0.5931703370389676</v>
      </c>
      <c r="N11" s="3">
        <f t="shared" si="1"/>
        <v>0.28175898796173621</v>
      </c>
      <c r="O11" s="9">
        <f t="shared" si="1"/>
        <v>0.14097841498610708</v>
      </c>
    </row>
    <row r="12" spans="1:15">
      <c r="A12" s="137"/>
      <c r="B12" s="35">
        <v>3</v>
      </c>
      <c r="C12" s="35" t="s">
        <v>33</v>
      </c>
      <c r="D12" s="31">
        <v>4.3166728019714355</v>
      </c>
      <c r="E12" s="3">
        <v>3.7577202320098877</v>
      </c>
      <c r="F12" s="3">
        <v>3.2005288600921631</v>
      </c>
      <c r="G12" s="3">
        <v>2.5135974884033203</v>
      </c>
      <c r="H12" s="3">
        <v>1.1404848098754883</v>
      </c>
      <c r="I12" s="9">
        <v>0.53437739610671997</v>
      </c>
      <c r="J12" s="31">
        <f t="shared" si="1"/>
        <v>1</v>
      </c>
      <c r="K12" s="3">
        <f t="shared" si="1"/>
        <v>0.87051310219614686</v>
      </c>
      <c r="L12" s="3">
        <f t="shared" si="1"/>
        <v>0.74143420335923382</v>
      </c>
      <c r="M12" s="3">
        <f t="shared" si="1"/>
        <v>0.5822997488378906</v>
      </c>
      <c r="N12" s="3">
        <f t="shared" si="1"/>
        <v>0.26420459974511523</v>
      </c>
      <c r="O12" s="9">
        <f t="shared" si="1"/>
        <v>0.12379381542716614</v>
      </c>
    </row>
    <row r="13" spans="1:15">
      <c r="A13" s="137"/>
      <c r="B13" s="35">
        <v>4</v>
      </c>
      <c r="C13" s="35" t="s">
        <v>34</v>
      </c>
      <c r="D13" s="31">
        <v>7.1082062721252441</v>
      </c>
      <c r="E13" s="3">
        <v>6.3545413017272949</v>
      </c>
      <c r="F13" s="3">
        <v>5.6028165817260742</v>
      </c>
      <c r="G13" s="3">
        <v>4.6799745559692383</v>
      </c>
      <c r="H13" s="3">
        <v>2.7450094223022461</v>
      </c>
      <c r="I13" s="9">
        <v>1.584382176399231</v>
      </c>
      <c r="J13" s="31">
        <f t="shared" si="1"/>
        <v>1</v>
      </c>
      <c r="K13" s="3">
        <f t="shared" si="1"/>
        <v>0.89397255206936832</v>
      </c>
      <c r="L13" s="3">
        <f t="shared" si="1"/>
        <v>0.78821806335269984</v>
      </c>
      <c r="M13" s="3">
        <f t="shared" si="1"/>
        <v>0.65839036977890031</v>
      </c>
      <c r="N13" s="3">
        <f t="shared" si="1"/>
        <v>0.38617469966604256</v>
      </c>
      <c r="O13" s="9">
        <f t="shared" si="1"/>
        <v>0.22289479451551214</v>
      </c>
    </row>
    <row r="14" spans="1:15">
      <c r="A14" s="137"/>
      <c r="B14" s="35">
        <v>5</v>
      </c>
      <c r="C14" s="35" t="s">
        <v>34</v>
      </c>
      <c r="D14" s="31">
        <v>11.829734802246094</v>
      </c>
      <c r="E14" s="3">
        <v>10.904773712158203</v>
      </c>
      <c r="F14" s="3">
        <v>9.9816398620605469</v>
      </c>
      <c r="G14" s="3">
        <v>8.8095130920410156</v>
      </c>
      <c r="H14" s="3">
        <v>6.2954401969909668</v>
      </c>
      <c r="I14" s="9">
        <v>4.5300288200378418</v>
      </c>
      <c r="J14" s="31">
        <f t="shared" ref="J14:J77" si="2">IF($D14=0,"",D14/$D14)</f>
        <v>1</v>
      </c>
      <c r="K14" s="3">
        <f t="shared" ref="K14:K77" si="3">IF($D14=0,"",E14/$D14)</f>
        <v>0.92181049655379688</v>
      </c>
      <c r="L14" s="3">
        <f t="shared" ref="L14:L77" si="4">IF($D14=0,"",F14/$D14)</f>
        <v>0.8437754547266223</v>
      </c>
      <c r="M14" s="3">
        <f t="shared" ref="M14:M77" si="5">IF($D14=0,"",G14/$D14)</f>
        <v>0.74469235695531966</v>
      </c>
      <c r="N14" s="3">
        <f t="shared" ref="N14:N77" si="6">IF($D14=0,"",H14/$D14)</f>
        <v>0.53217086454006235</v>
      </c>
      <c r="O14" s="9">
        <f t="shared" ref="O14:O77" si="7">IF($D14=0,"",I14/$D14)</f>
        <v>0.3829357881444419</v>
      </c>
    </row>
    <row r="15" spans="1:15">
      <c r="A15" s="137"/>
      <c r="B15" s="35">
        <v>6</v>
      </c>
      <c r="C15" s="35" t="s">
        <v>35</v>
      </c>
      <c r="D15" s="31">
        <v>3.378997802734375</v>
      </c>
      <c r="E15" s="3">
        <v>2.9144868850708008</v>
      </c>
      <c r="F15" s="3">
        <v>2.4516603946685791</v>
      </c>
      <c r="G15" s="3">
        <v>1.9015823602676392</v>
      </c>
      <c r="H15" s="3">
        <v>0.8088376522064209</v>
      </c>
      <c r="I15" s="9">
        <v>0.32681158185005188</v>
      </c>
      <c r="J15" s="31">
        <f t="shared" si="2"/>
        <v>1</v>
      </c>
      <c r="K15" s="3">
        <f t="shared" si="3"/>
        <v>0.86252997344725124</v>
      </c>
      <c r="L15" s="3">
        <f t="shared" si="4"/>
        <v>0.72555844596425312</v>
      </c>
      <c r="M15" s="3">
        <f t="shared" si="5"/>
        <v>0.56276519586039031</v>
      </c>
      <c r="N15" s="3">
        <f t="shared" si="6"/>
        <v>0.23937205628008634</v>
      </c>
      <c r="O15" s="9">
        <f t="shared" si="7"/>
        <v>9.6718494929350723E-2</v>
      </c>
    </row>
    <row r="16" spans="1:15">
      <c r="A16" s="137"/>
      <c r="B16" s="35">
        <v>7</v>
      </c>
      <c r="C16" s="35" t="s">
        <v>36</v>
      </c>
      <c r="D16" s="31">
        <v>0.89089947938919067</v>
      </c>
      <c r="E16" s="3">
        <v>0.63061463832855225</v>
      </c>
      <c r="F16" s="3">
        <v>0.3717438280582428</v>
      </c>
      <c r="G16" s="3">
        <v>0.22086901962757111</v>
      </c>
      <c r="H16" s="3">
        <v>9.1591767966747284E-2</v>
      </c>
      <c r="I16" s="9">
        <v>6.7032605409622192E-2</v>
      </c>
      <c r="J16" s="31">
        <f t="shared" si="2"/>
        <v>1</v>
      </c>
      <c r="K16" s="3">
        <f t="shared" si="3"/>
        <v>0.70784039380167529</v>
      </c>
      <c r="L16" s="3">
        <f t="shared" si="4"/>
        <v>0.41726798214442101</v>
      </c>
      <c r="M16" s="3">
        <f t="shared" si="5"/>
        <v>0.24791688034097972</v>
      </c>
      <c r="N16" s="3">
        <f t="shared" si="6"/>
        <v>0.10280819563341027</v>
      </c>
      <c r="O16" s="9">
        <f t="shared" si="7"/>
        <v>7.5241491279779846E-2</v>
      </c>
    </row>
    <row r="17" spans="1:17">
      <c r="A17" s="137"/>
      <c r="B17" s="35">
        <v>8</v>
      </c>
      <c r="C17" s="35" t="s">
        <v>37</v>
      </c>
      <c r="D17" s="31">
        <v>5.595862865447998</v>
      </c>
      <c r="E17" s="3">
        <v>4.8639721870422363</v>
      </c>
      <c r="F17" s="3">
        <v>4.1338300704956055</v>
      </c>
      <c r="G17" s="3">
        <v>3.3063144683837891</v>
      </c>
      <c r="H17" s="3">
        <v>1.6684292554855347</v>
      </c>
      <c r="I17" s="9">
        <v>0.86638152599334717</v>
      </c>
      <c r="J17" s="31">
        <f t="shared" si="2"/>
        <v>1</v>
      </c>
      <c r="K17" s="3">
        <f t="shared" si="3"/>
        <v>0.86920861071759525</v>
      </c>
      <c r="L17" s="3">
        <f t="shared" si="4"/>
        <v>0.73872969547202372</v>
      </c>
      <c r="M17" s="3">
        <f t="shared" si="5"/>
        <v>0.59084980241364249</v>
      </c>
      <c r="N17" s="3">
        <f t="shared" si="6"/>
        <v>0.29815406410106193</v>
      </c>
      <c r="O17" s="9">
        <f t="shared" si="7"/>
        <v>0.15482536774495914</v>
      </c>
    </row>
    <row r="18" spans="1:17">
      <c r="A18" s="137"/>
      <c r="B18" s="35">
        <v>9</v>
      </c>
      <c r="C18" s="35" t="s">
        <v>38</v>
      </c>
      <c r="D18" s="31">
        <v>0.90584653615951538</v>
      </c>
      <c r="E18" s="3">
        <v>0.64284157752990723</v>
      </c>
      <c r="F18" s="3">
        <v>0.38117322325706482</v>
      </c>
      <c r="G18" s="3">
        <v>0.2256302684545517</v>
      </c>
      <c r="H18" s="3">
        <v>8.3128325641155243E-2</v>
      </c>
      <c r="I18" s="9">
        <v>6.1410684138536453E-2</v>
      </c>
      <c r="J18" s="31">
        <f t="shared" si="2"/>
        <v>1</v>
      </c>
      <c r="K18" s="3">
        <f t="shared" si="3"/>
        <v>0.70965837133444176</v>
      </c>
      <c r="L18" s="3">
        <f t="shared" si="4"/>
        <v>0.42079227335030839</v>
      </c>
      <c r="M18" s="3">
        <f t="shared" si="5"/>
        <v>0.24908222248235132</v>
      </c>
      <c r="N18" s="3">
        <f t="shared" si="6"/>
        <v>9.1768663148607252E-2</v>
      </c>
      <c r="O18" s="9">
        <f t="shared" si="7"/>
        <v>6.7793695385641256E-2</v>
      </c>
    </row>
    <row r="19" spans="1:17">
      <c r="A19" s="137"/>
      <c r="B19" s="35">
        <v>10</v>
      </c>
      <c r="C19" s="35" t="s">
        <v>39</v>
      </c>
      <c r="D19" s="30">
        <v>2.697460412979126</v>
      </c>
      <c r="E19" s="2">
        <v>2.1699059009552002</v>
      </c>
      <c r="F19" s="2">
        <v>1.6440165042877197</v>
      </c>
      <c r="G19" s="2">
        <v>1.2440450191497803</v>
      </c>
      <c r="H19" s="2">
        <v>0.79902184009552002</v>
      </c>
      <c r="I19" s="9">
        <v>0.62887686491012573</v>
      </c>
      <c r="J19" s="31">
        <f t="shared" si="2"/>
        <v>1</v>
      </c>
      <c r="K19" s="3">
        <f t="shared" si="3"/>
        <v>0.80442548499116451</v>
      </c>
      <c r="L19" s="3">
        <f t="shared" si="4"/>
        <v>0.60946825998904541</v>
      </c>
      <c r="M19" s="3">
        <f t="shared" si="5"/>
        <v>0.46119120531442148</v>
      </c>
      <c r="N19" s="3">
        <f t="shared" si="6"/>
        <v>0.29621262883078431</v>
      </c>
      <c r="O19" s="9">
        <f t="shared" si="7"/>
        <v>0.23313664285274249</v>
      </c>
    </row>
    <row r="20" spans="1:17">
      <c r="A20" s="137"/>
      <c r="B20" s="35">
        <v>11</v>
      </c>
      <c r="C20" s="35" t="s">
        <v>40</v>
      </c>
      <c r="D20" s="30">
        <v>1.8241928815841675</v>
      </c>
      <c r="E20" s="2">
        <v>1.4504938125610352</v>
      </c>
      <c r="F20" s="2">
        <v>1.0784091949462891</v>
      </c>
      <c r="G20" s="2">
        <v>0.80379921197891235</v>
      </c>
      <c r="H20" s="2">
        <v>0.45760640501976013</v>
      </c>
      <c r="I20" s="9">
        <v>0.36989393830299377</v>
      </c>
      <c r="J20" s="31">
        <f t="shared" si="2"/>
        <v>1</v>
      </c>
      <c r="K20" s="3">
        <f t="shared" si="3"/>
        <v>0.79514278736873256</v>
      </c>
      <c r="L20" s="3">
        <f t="shared" si="4"/>
        <v>0.59117059705318875</v>
      </c>
      <c r="M20" s="3">
        <f t="shared" si="5"/>
        <v>0.44063279716390308</v>
      </c>
      <c r="N20" s="3">
        <f t="shared" si="6"/>
        <v>0.25085417755953804</v>
      </c>
      <c r="O20" s="9">
        <f t="shared" si="7"/>
        <v>0.20277128698242156</v>
      </c>
    </row>
    <row r="21" spans="1:17">
      <c r="A21" s="137"/>
      <c r="B21" s="35">
        <v>12</v>
      </c>
      <c r="C21" s="35" t="s">
        <v>41</v>
      </c>
      <c r="D21" s="30">
        <v>5.6838798522949219</v>
      </c>
      <c r="E21" s="2">
        <v>4.9706306457519531</v>
      </c>
      <c r="F21" s="2">
        <v>4.2593183517456055</v>
      </c>
      <c r="G21" s="2">
        <v>3.6481697559356689</v>
      </c>
      <c r="H21" s="2">
        <v>2.8197903633117676</v>
      </c>
      <c r="I21" s="9">
        <v>2.3378469944000244</v>
      </c>
      <c r="J21" s="31">
        <f t="shared" si="2"/>
        <v>1</v>
      </c>
      <c r="K21" s="3">
        <f t="shared" si="3"/>
        <v>0.87451367286467407</v>
      </c>
      <c r="L21" s="3">
        <f t="shared" si="4"/>
        <v>0.749368118684962</v>
      </c>
      <c r="M21" s="3">
        <f t="shared" si="5"/>
        <v>0.64184498102342624</v>
      </c>
      <c r="N21" s="3">
        <f t="shared" si="6"/>
        <v>0.49610309094996963</v>
      </c>
      <c r="O21" s="9">
        <f t="shared" si="7"/>
        <v>0.41131182487189555</v>
      </c>
    </row>
    <row r="22" spans="1:17">
      <c r="A22" s="137"/>
      <c r="B22" s="35">
        <v>13</v>
      </c>
      <c r="C22" s="35" t="s">
        <v>42</v>
      </c>
      <c r="D22" s="30">
        <v>5.5625572204589844</v>
      </c>
      <c r="E22" s="2">
        <v>4.8753228187561035</v>
      </c>
      <c r="F22" s="2">
        <v>4.1900038719177246</v>
      </c>
      <c r="G22" s="2">
        <v>3.3422689437866211</v>
      </c>
      <c r="H22" s="2">
        <v>1.5985300540924072</v>
      </c>
      <c r="I22" s="9">
        <v>0.73156130313873291</v>
      </c>
      <c r="J22" s="31">
        <f t="shared" si="2"/>
        <v>1</v>
      </c>
      <c r="K22" s="3">
        <f t="shared" si="3"/>
        <v>0.8764535132914687</v>
      </c>
      <c r="L22" s="3">
        <f t="shared" si="4"/>
        <v>0.75325137447700607</v>
      </c>
      <c r="M22" s="3">
        <f t="shared" si="5"/>
        <v>0.60085115735867245</v>
      </c>
      <c r="N22" s="3">
        <f t="shared" si="6"/>
        <v>0.28737323334185988</v>
      </c>
      <c r="O22" s="9">
        <f t="shared" si="7"/>
        <v>0.13151528589190306</v>
      </c>
      <c r="Q22" s="128"/>
    </row>
    <row r="23" spans="1:17">
      <c r="A23" s="137"/>
      <c r="B23" s="35">
        <v>14</v>
      </c>
      <c r="C23" s="35" t="s">
        <v>43</v>
      </c>
      <c r="D23" s="30">
        <v>0.81125760078430176</v>
      </c>
      <c r="E23" s="2">
        <v>0.57653802633285522</v>
      </c>
      <c r="F23" s="2">
        <v>0.34310156106948853</v>
      </c>
      <c r="G23" s="2">
        <v>0.20703364908695221</v>
      </c>
      <c r="H23" s="2">
        <v>8.106531947851181E-2</v>
      </c>
      <c r="I23" s="9">
        <v>5.9757623821496964E-2</v>
      </c>
      <c r="J23" s="31">
        <f t="shared" si="2"/>
        <v>1</v>
      </c>
      <c r="K23" s="3">
        <f t="shared" si="3"/>
        <v>0.71067195644820336</v>
      </c>
      <c r="L23" s="3">
        <f t="shared" si="4"/>
        <v>0.42292554268556287</v>
      </c>
      <c r="M23" s="3">
        <f t="shared" si="5"/>
        <v>0.25520087440388567</v>
      </c>
      <c r="N23" s="3">
        <f t="shared" si="6"/>
        <v>9.9925497647282521E-2</v>
      </c>
      <c r="O23" s="9">
        <f t="shared" si="7"/>
        <v>7.366047943800455E-2</v>
      </c>
    </row>
    <row r="24" spans="1:17">
      <c r="A24" s="137"/>
      <c r="B24" s="35">
        <v>15</v>
      </c>
      <c r="C24" s="129" t="s">
        <v>45</v>
      </c>
      <c r="D24" s="30">
        <v>4.4636492729187012</v>
      </c>
      <c r="E24" s="2">
        <v>3.8927323818206787</v>
      </c>
      <c r="F24" s="2">
        <v>3.323481559753418</v>
      </c>
      <c r="G24" s="2">
        <v>2.6344332695007324</v>
      </c>
      <c r="H24" s="2">
        <v>1.2494081258773804</v>
      </c>
      <c r="I24" s="9">
        <v>0.61541682481765747</v>
      </c>
      <c r="J24" s="31">
        <f t="shared" si="2"/>
        <v>1</v>
      </c>
      <c r="K24" s="3">
        <f t="shared" si="3"/>
        <v>0.87209638208767459</v>
      </c>
      <c r="L24" s="3">
        <f t="shared" si="4"/>
        <v>0.74456601685021107</v>
      </c>
      <c r="M24" s="3">
        <f t="shared" si="5"/>
        <v>0.59019719257156666</v>
      </c>
      <c r="N24" s="3">
        <f t="shared" si="6"/>
        <v>0.27990732458699974</v>
      </c>
      <c r="O24" s="9">
        <f t="shared" si="7"/>
        <v>0.13787302433267731</v>
      </c>
      <c r="Q24" s="130"/>
    </row>
    <row r="25" spans="1:17">
      <c r="A25" s="137"/>
      <c r="B25" s="35">
        <v>16</v>
      </c>
      <c r="C25" s="129" t="s">
        <v>44</v>
      </c>
      <c r="D25" s="30">
        <v>4.0052309036254883</v>
      </c>
      <c r="E25" s="2">
        <v>3.4636416435241699</v>
      </c>
      <c r="F25" s="2">
        <v>2.9235694408416748</v>
      </c>
      <c r="G25" s="2">
        <v>2.2538726329803467</v>
      </c>
      <c r="H25" s="2">
        <v>0.92743724584579468</v>
      </c>
      <c r="I25" s="9">
        <v>0.37587201595306396</v>
      </c>
      <c r="J25" s="31">
        <f t="shared" si="2"/>
        <v>1</v>
      </c>
      <c r="K25" s="3">
        <f t="shared" si="3"/>
        <v>0.86477951630427152</v>
      </c>
      <c r="L25" s="3">
        <f t="shared" si="4"/>
        <v>0.72993780163717747</v>
      </c>
      <c r="M25" s="3">
        <f t="shared" si="5"/>
        <v>0.5627322586920438</v>
      </c>
      <c r="N25" s="3">
        <f t="shared" si="6"/>
        <v>0.23155649902887979</v>
      </c>
      <c r="O25" s="9">
        <f t="shared" si="7"/>
        <v>9.3845280084308993E-2</v>
      </c>
    </row>
    <row r="26" spans="1:17">
      <c r="A26" s="137"/>
      <c r="B26" s="35">
        <v>17</v>
      </c>
      <c r="C26" s="35" t="s">
        <v>46</v>
      </c>
      <c r="D26" s="30">
        <v>1.4949444532394409</v>
      </c>
      <c r="E26" s="2">
        <v>1.1149855852127075</v>
      </c>
      <c r="F26" s="2">
        <v>0.73654770851135254</v>
      </c>
      <c r="G26" s="2">
        <v>0.47123631834983826</v>
      </c>
      <c r="H26" s="2">
        <v>0.16794458031654358</v>
      </c>
      <c r="I26" s="9">
        <v>0.12361635267734528</v>
      </c>
      <c r="J26" s="31">
        <f t="shared" si="2"/>
        <v>1</v>
      </c>
      <c r="K26" s="3">
        <f t="shared" si="3"/>
        <v>0.74583746760397096</v>
      </c>
      <c r="L26" s="3">
        <f t="shared" si="4"/>
        <v>0.49269235851225424</v>
      </c>
      <c r="M26" s="3">
        <f t="shared" si="5"/>
        <v>0.3152199517036916</v>
      </c>
      <c r="N26" s="3">
        <f t="shared" si="6"/>
        <v>0.11234168597543495</v>
      </c>
      <c r="O26" s="9">
        <f t="shared" si="7"/>
        <v>8.2689595863897958E-2</v>
      </c>
    </row>
    <row r="27" spans="1:17">
      <c r="A27" s="137"/>
      <c r="B27" s="35">
        <v>18</v>
      </c>
      <c r="C27" s="35" t="s">
        <v>47</v>
      </c>
      <c r="D27" s="30">
        <v>12.747148513793945</v>
      </c>
      <c r="E27" s="2">
        <v>11.905311584472656</v>
      </c>
      <c r="F27" s="2">
        <v>11.065591812133789</v>
      </c>
      <c r="G27" s="2">
        <v>9.9059886932373047</v>
      </c>
      <c r="H27" s="2">
        <v>7.3874740600585938</v>
      </c>
      <c r="I27" s="9">
        <v>5.6940674781799316</v>
      </c>
      <c r="J27" s="31">
        <f t="shared" si="2"/>
        <v>1</v>
      </c>
      <c r="K27" s="3">
        <f t="shared" si="3"/>
        <v>0.93395880432315348</v>
      </c>
      <c r="L27" s="3">
        <f t="shared" si="4"/>
        <v>0.8680836973194036</v>
      </c>
      <c r="M27" s="3">
        <f t="shared" si="5"/>
        <v>0.7771140881051033</v>
      </c>
      <c r="N27" s="3">
        <f t="shared" si="6"/>
        <v>0.57953934184295886</v>
      </c>
      <c r="O27" s="9">
        <f t="shared" si="7"/>
        <v>0.44669342888868574</v>
      </c>
    </row>
    <row r="28" spans="1:17">
      <c r="A28" s="137"/>
      <c r="B28" s="35">
        <v>19</v>
      </c>
      <c r="C28" s="35" t="s">
        <v>48</v>
      </c>
      <c r="D28" s="30">
        <v>1.1587088108062744</v>
      </c>
      <c r="E28" s="2">
        <v>0.84278631210327148</v>
      </c>
      <c r="F28" s="2">
        <v>0.52839958667755127</v>
      </c>
      <c r="G28" s="2">
        <v>0.32339468598365784</v>
      </c>
      <c r="H28" s="2">
        <v>0.10450612008571625</v>
      </c>
      <c r="I28" s="9">
        <v>7.8100018203258514E-2</v>
      </c>
      <c r="J28" s="31">
        <f t="shared" si="2"/>
        <v>1</v>
      </c>
      <c r="K28" s="3">
        <f t="shared" si="3"/>
        <v>0.72734953272412606</v>
      </c>
      <c r="L28" s="3">
        <f t="shared" si="4"/>
        <v>0.45602448324343919</v>
      </c>
      <c r="M28" s="3">
        <f t="shared" si="5"/>
        <v>0.2790991860661069</v>
      </c>
      <c r="N28" s="3">
        <f t="shared" si="6"/>
        <v>9.0191874879243253E-2</v>
      </c>
      <c r="O28" s="9">
        <f t="shared" si="7"/>
        <v>6.7402627368401122E-2</v>
      </c>
    </row>
    <row r="29" spans="1:17">
      <c r="A29" s="137"/>
      <c r="B29" s="35">
        <v>20</v>
      </c>
      <c r="C29" s="35" t="s">
        <v>49</v>
      </c>
      <c r="D29" s="30">
        <v>5.3082232475280762</v>
      </c>
      <c r="E29" s="2">
        <v>4.6035094261169434</v>
      </c>
      <c r="F29" s="2">
        <v>3.9004683494567871</v>
      </c>
      <c r="G29" s="2">
        <v>3.1129751205444336</v>
      </c>
      <c r="H29" s="2">
        <v>1.5423580408096313</v>
      </c>
      <c r="I29" s="9">
        <v>0.74663585424423218</v>
      </c>
      <c r="J29" s="31">
        <f t="shared" si="2"/>
        <v>1</v>
      </c>
      <c r="K29" s="3">
        <f t="shared" si="3"/>
        <v>0.86724111090480183</v>
      </c>
      <c r="L29" s="3">
        <f t="shared" si="4"/>
        <v>0.73479734509530104</v>
      </c>
      <c r="M29" s="3">
        <f t="shared" si="5"/>
        <v>0.58644389570353472</v>
      </c>
      <c r="N29" s="3">
        <f t="shared" si="6"/>
        <v>0.29056013074202819</v>
      </c>
      <c r="O29" s="9">
        <f t="shared" si="7"/>
        <v>0.14065645309698008</v>
      </c>
    </row>
    <row r="30" spans="1:17">
      <c r="A30" s="137"/>
      <c r="B30" s="35">
        <v>21</v>
      </c>
      <c r="C30" s="35" t="s">
        <v>50</v>
      </c>
      <c r="D30" s="30">
        <v>1.098905086517334</v>
      </c>
      <c r="E30" s="2">
        <v>0.8002428412437439</v>
      </c>
      <c r="F30" s="2">
        <v>0.50295943021774292</v>
      </c>
      <c r="G30" s="2">
        <v>0.31519269943237305</v>
      </c>
      <c r="H30" s="2">
        <v>0.1292298436164856</v>
      </c>
      <c r="I30" s="9">
        <v>9.4964891672134399E-2</v>
      </c>
      <c r="J30" s="31">
        <f t="shared" si="2"/>
        <v>1</v>
      </c>
      <c r="K30" s="3">
        <f t="shared" si="3"/>
        <v>0.72821834302349553</v>
      </c>
      <c r="L30" s="3">
        <f t="shared" si="4"/>
        <v>0.45769142065920293</v>
      </c>
      <c r="M30" s="3">
        <f t="shared" si="5"/>
        <v>0.28682431567523847</v>
      </c>
      <c r="N30" s="3">
        <f t="shared" si="6"/>
        <v>0.11759873095686789</v>
      </c>
      <c r="O30" s="9">
        <f t="shared" si="7"/>
        <v>8.6417737834937614E-2</v>
      </c>
    </row>
    <row r="31" spans="1:17">
      <c r="A31" s="137"/>
      <c r="B31" s="35">
        <v>22</v>
      </c>
      <c r="C31" s="35" t="s">
        <v>51</v>
      </c>
      <c r="D31" s="30">
        <v>1.618468165397644</v>
      </c>
      <c r="E31" s="2">
        <v>1.2260054349899292</v>
      </c>
      <c r="F31" s="2">
        <v>0.83515709638595581</v>
      </c>
      <c r="G31" s="2">
        <v>0.5867769718170166</v>
      </c>
      <c r="H31" s="2">
        <v>0.23047290742397308</v>
      </c>
      <c r="I31" s="9">
        <v>0.10254321247339249</v>
      </c>
      <c r="J31" s="31">
        <f t="shared" si="2"/>
        <v>1</v>
      </c>
      <c r="K31" s="3">
        <f t="shared" si="3"/>
        <v>0.75750976213283128</v>
      </c>
      <c r="L31" s="3">
        <f t="shared" si="4"/>
        <v>0.51601700561145403</v>
      </c>
      <c r="M31" s="3">
        <f t="shared" si="5"/>
        <v>0.36255082698698027</v>
      </c>
      <c r="N31" s="3">
        <f t="shared" si="6"/>
        <v>0.14240187873411017</v>
      </c>
      <c r="O31" s="9">
        <f t="shared" si="7"/>
        <v>6.3358189345787033E-2</v>
      </c>
    </row>
    <row r="32" spans="1:17">
      <c r="A32" s="137"/>
      <c r="B32" s="35">
        <v>23</v>
      </c>
      <c r="C32" s="35" t="s">
        <v>52</v>
      </c>
      <c r="D32" s="30">
        <v>5.8319048881530762</v>
      </c>
      <c r="E32" s="2">
        <v>5.1745691299438477</v>
      </c>
      <c r="F32" s="2">
        <v>4.5191373825073242</v>
      </c>
      <c r="G32" s="2">
        <v>3.6420385837554932</v>
      </c>
      <c r="H32" s="2">
        <v>1.8276182413101196</v>
      </c>
      <c r="I32" s="9">
        <v>0.87566143274307251</v>
      </c>
      <c r="J32" s="31">
        <f t="shared" si="2"/>
        <v>1</v>
      </c>
      <c r="K32" s="3">
        <f t="shared" si="3"/>
        <v>0.88728626909801989</v>
      </c>
      <c r="L32" s="3">
        <f t="shared" si="4"/>
        <v>0.77489901999044841</v>
      </c>
      <c r="M32" s="3">
        <f t="shared" si="5"/>
        <v>0.62450239734772173</v>
      </c>
      <c r="N32" s="3">
        <f t="shared" si="6"/>
        <v>0.31338272423179275</v>
      </c>
      <c r="O32" s="9">
        <f t="shared" si="7"/>
        <v>0.15015015668754988</v>
      </c>
    </row>
    <row r="33" spans="1:15">
      <c r="A33" s="137"/>
      <c r="B33" s="35">
        <v>24</v>
      </c>
      <c r="C33" s="35" t="s">
        <v>52</v>
      </c>
      <c r="D33" s="30">
        <v>12.706973075866699</v>
      </c>
      <c r="E33" s="2">
        <v>11.849059104919434</v>
      </c>
      <c r="F33" s="2">
        <v>10.993011474609375</v>
      </c>
      <c r="G33" s="2">
        <v>9.769902229309082</v>
      </c>
      <c r="H33" s="2">
        <v>7.0980405807495117</v>
      </c>
      <c r="I33" s="9">
        <v>5.2235326766967773</v>
      </c>
      <c r="J33" s="31">
        <f t="shared" si="2"/>
        <v>1</v>
      </c>
      <c r="K33" s="3">
        <f t="shared" si="3"/>
        <v>0.93248478879862973</v>
      </c>
      <c r="L33" s="3">
        <f t="shared" si="4"/>
        <v>0.86511645290942585</v>
      </c>
      <c r="M33" s="3">
        <f t="shared" si="5"/>
        <v>0.7688614881748862</v>
      </c>
      <c r="N33" s="3">
        <f t="shared" si="6"/>
        <v>0.55859413082650122</v>
      </c>
      <c r="O33" s="9">
        <f t="shared" si="7"/>
        <v>0.41107607968552323</v>
      </c>
    </row>
    <row r="34" spans="1:15">
      <c r="A34" s="137"/>
      <c r="B34" s="35">
        <v>25</v>
      </c>
      <c r="C34" s="35" t="s">
        <v>53</v>
      </c>
      <c r="D34" s="30">
        <v>6.5006523132324219</v>
      </c>
      <c r="E34" s="2">
        <v>5.8140649795532227</v>
      </c>
      <c r="F34" s="2">
        <v>5.1291728019714355</v>
      </c>
      <c r="G34" s="2">
        <v>4.2846951484680176</v>
      </c>
      <c r="H34" s="2">
        <v>2.5053920745849609</v>
      </c>
      <c r="I34" s="9">
        <v>1.4263924360275269</v>
      </c>
      <c r="J34" s="31">
        <f t="shared" si="2"/>
        <v>1</v>
      </c>
      <c r="K34" s="3">
        <f t="shared" si="3"/>
        <v>0.8943817788436994</v>
      </c>
      <c r="L34" s="3">
        <f t="shared" si="4"/>
        <v>0.78902432476364459</v>
      </c>
      <c r="M34" s="3">
        <f t="shared" si="5"/>
        <v>0.65911772265473945</v>
      </c>
      <c r="N34" s="3">
        <f t="shared" si="6"/>
        <v>0.38540625676674056</v>
      </c>
      <c r="O34" s="9">
        <f t="shared" si="7"/>
        <v>0.219422969772438</v>
      </c>
    </row>
    <row r="35" spans="1:15">
      <c r="A35" s="137"/>
      <c r="B35" s="35">
        <v>26</v>
      </c>
      <c r="C35" s="35" t="s">
        <v>53</v>
      </c>
      <c r="D35" s="30">
        <v>9.4100484848022461</v>
      </c>
      <c r="E35" s="2">
        <v>8.5980920791625977</v>
      </c>
      <c r="F35" s="2">
        <v>7.7880382537841797</v>
      </c>
      <c r="G35" s="2">
        <v>6.7670192718505859</v>
      </c>
      <c r="H35" s="2">
        <v>4.5922098159790039</v>
      </c>
      <c r="I35" s="9">
        <v>3.118696928024292</v>
      </c>
      <c r="J35" s="31">
        <f t="shared" si="2"/>
        <v>1</v>
      </c>
      <c r="K35" s="3">
        <f t="shared" si="3"/>
        <v>0.91371389776035661</v>
      </c>
      <c r="L35" s="3">
        <f t="shared" si="4"/>
        <v>0.82762998154178447</v>
      </c>
      <c r="M35" s="3">
        <f t="shared" si="5"/>
        <v>0.71912692934363731</v>
      </c>
      <c r="N35" s="3">
        <f t="shared" si="6"/>
        <v>0.4880112810678584</v>
      </c>
      <c r="O35" s="9">
        <f t="shared" si="7"/>
        <v>0.33142198290063668</v>
      </c>
    </row>
    <row r="36" spans="1:15">
      <c r="A36" s="137"/>
      <c r="B36" s="35">
        <v>27</v>
      </c>
      <c r="C36" s="35" t="s">
        <v>54</v>
      </c>
      <c r="D36" s="30">
        <v>12.35872745513916</v>
      </c>
      <c r="E36" s="2">
        <v>11.562177658081055</v>
      </c>
      <c r="F36" s="2">
        <v>10.767157554626465</v>
      </c>
      <c r="G36" s="2">
        <v>9.5321588516235352</v>
      </c>
      <c r="H36" s="2">
        <v>6.8113212585449219</v>
      </c>
      <c r="I36" s="9">
        <v>4.9334855079650879</v>
      </c>
      <c r="J36" s="31">
        <f t="shared" si="2"/>
        <v>1</v>
      </c>
      <c r="K36" s="3">
        <f t="shared" si="3"/>
        <v>0.93554758773105928</v>
      </c>
      <c r="L36" s="3">
        <f t="shared" si="4"/>
        <v>0.87121894982392634</v>
      </c>
      <c r="M36" s="3">
        <f t="shared" si="5"/>
        <v>0.77128967251881209</v>
      </c>
      <c r="N36" s="3">
        <f t="shared" si="6"/>
        <v>0.55113451472000485</v>
      </c>
      <c r="O36" s="9">
        <f t="shared" si="7"/>
        <v>0.39919041227125568</v>
      </c>
    </row>
    <row r="37" spans="1:15">
      <c r="A37" s="137"/>
      <c r="B37" s="35">
        <v>28</v>
      </c>
      <c r="C37" s="35" t="s">
        <v>54</v>
      </c>
      <c r="D37" s="30">
        <v>18.630281448364258</v>
      </c>
      <c r="E37" s="2">
        <v>17.67719841003418</v>
      </c>
      <c r="F37" s="2">
        <v>16.725881576538086</v>
      </c>
      <c r="G37" s="2">
        <v>15.252543449401855</v>
      </c>
      <c r="H37" s="2">
        <v>11.972919464111328</v>
      </c>
      <c r="I37" s="9">
        <v>9.4493083953857422</v>
      </c>
      <c r="J37" s="31">
        <f t="shared" si="2"/>
        <v>1</v>
      </c>
      <c r="K37" s="3">
        <f t="shared" si="3"/>
        <v>0.94884226301295305</v>
      </c>
      <c r="L37" s="3">
        <f t="shared" si="4"/>
        <v>0.89777932893260837</v>
      </c>
      <c r="M37" s="3">
        <f t="shared" si="5"/>
        <v>0.81869635151115938</v>
      </c>
      <c r="N37" s="3">
        <f t="shared" si="6"/>
        <v>0.64265907615488826</v>
      </c>
      <c r="O37" s="9">
        <f t="shared" si="7"/>
        <v>0.50720159121457575</v>
      </c>
    </row>
    <row r="38" spans="1:15">
      <c r="A38" s="137"/>
      <c r="B38" s="35">
        <v>29</v>
      </c>
      <c r="C38" s="35" t="s">
        <v>55</v>
      </c>
      <c r="D38" s="30">
        <v>3.0180244445800781</v>
      </c>
      <c r="E38" s="2">
        <v>2.4451158046722412</v>
      </c>
      <c r="F38" s="2">
        <v>1.8738278150558472</v>
      </c>
      <c r="G38" s="2">
        <v>1.4387212991714478</v>
      </c>
      <c r="H38" s="2">
        <v>0.93336695432662964</v>
      </c>
      <c r="I38" s="9">
        <v>0.71185386180877686</v>
      </c>
      <c r="J38" s="31">
        <f t="shared" si="2"/>
        <v>1</v>
      </c>
      <c r="K38" s="3">
        <f t="shared" si="3"/>
        <v>0.81017097428196927</v>
      </c>
      <c r="L38" s="3">
        <f t="shared" si="4"/>
        <v>0.62087893900957714</v>
      </c>
      <c r="M38" s="3">
        <f t="shared" si="5"/>
        <v>0.4767096243223532</v>
      </c>
      <c r="N38" s="3">
        <f t="shared" si="6"/>
        <v>0.30926421288694911</v>
      </c>
      <c r="O38" s="9">
        <f t="shared" si="7"/>
        <v>0.23586749374650037</v>
      </c>
    </row>
    <row r="39" spans="1:15">
      <c r="A39" s="137"/>
      <c r="B39" s="35">
        <v>30</v>
      </c>
      <c r="C39" s="35" t="s">
        <v>56</v>
      </c>
      <c r="D39" s="30">
        <v>3.1441483497619629</v>
      </c>
      <c r="E39" s="2">
        <v>2.6503276824951172</v>
      </c>
      <c r="F39" s="2">
        <v>2.1582505702972412</v>
      </c>
      <c r="G39" s="2">
        <v>1.6283891201019287</v>
      </c>
      <c r="H39" s="2">
        <v>0.6329692006111145</v>
      </c>
      <c r="I39" s="9">
        <v>0.24261507391929626</v>
      </c>
      <c r="J39" s="31">
        <f t="shared" si="2"/>
        <v>1</v>
      </c>
      <c r="K39" s="3">
        <f t="shared" si="3"/>
        <v>0.84293976863266273</v>
      </c>
      <c r="L39" s="3">
        <f t="shared" si="4"/>
        <v>0.68643407696097991</v>
      </c>
      <c r="M39" s="3">
        <f t="shared" si="5"/>
        <v>0.5179110331181449</v>
      </c>
      <c r="N39" s="3">
        <f t="shared" si="6"/>
        <v>0.20131658248855697</v>
      </c>
      <c r="O39" s="9">
        <f t="shared" si="7"/>
        <v>7.7164003389873184E-2</v>
      </c>
    </row>
    <row r="40" spans="1:15">
      <c r="A40" s="137"/>
      <c r="B40" s="35">
        <v>31</v>
      </c>
      <c r="C40" s="35" t="s">
        <v>56</v>
      </c>
      <c r="D40" s="30">
        <v>4.0845470428466797</v>
      </c>
      <c r="E40" s="2">
        <v>3.4992048740386963</v>
      </c>
      <c r="F40" s="2">
        <v>2.9156405925750732</v>
      </c>
      <c r="G40" s="2">
        <v>2.2599689960479736</v>
      </c>
      <c r="H40" s="2">
        <v>0.99216842651367188</v>
      </c>
      <c r="I40" s="9">
        <v>0.44654303789138794</v>
      </c>
      <c r="J40" s="31">
        <f t="shared" si="2"/>
        <v>1</v>
      </c>
      <c r="K40" s="3">
        <f t="shared" si="3"/>
        <v>0.85669349314188936</v>
      </c>
      <c r="L40" s="3">
        <f t="shared" si="4"/>
        <v>0.71382225788812315</v>
      </c>
      <c r="M40" s="3">
        <f t="shared" si="5"/>
        <v>0.55329733562645256</v>
      </c>
      <c r="N40" s="3">
        <f t="shared" si="6"/>
        <v>0.24290782211733106</v>
      </c>
      <c r="O40" s="9">
        <f t="shared" si="7"/>
        <v>0.10932498345769442</v>
      </c>
    </row>
    <row r="41" spans="1:15">
      <c r="A41" s="137"/>
      <c r="B41" s="35">
        <v>32</v>
      </c>
      <c r="C41" s="35" t="s">
        <v>57</v>
      </c>
      <c r="D41" s="30">
        <v>7.3500809669494629</v>
      </c>
      <c r="E41" s="2">
        <v>6.5846190452575684</v>
      </c>
      <c r="F41" s="2">
        <v>5.821136474609375</v>
      </c>
      <c r="G41" s="2">
        <v>4.7510175704956055</v>
      </c>
      <c r="H41" s="2">
        <v>2.48396897315979</v>
      </c>
      <c r="I41" s="13">
        <v>1.3346858024597168</v>
      </c>
      <c r="J41" s="31">
        <f t="shared" si="2"/>
        <v>1</v>
      </c>
      <c r="K41" s="3">
        <f t="shared" si="3"/>
        <v>0.8958566680919724</v>
      </c>
      <c r="L41" s="3">
        <f t="shared" si="4"/>
        <v>0.7919826326791265</v>
      </c>
      <c r="M41" s="3">
        <f t="shared" si="5"/>
        <v>0.64638982779361698</v>
      </c>
      <c r="N41" s="3">
        <f t="shared" si="6"/>
        <v>0.33795123949372258</v>
      </c>
      <c r="O41" s="9">
        <f t="shared" si="7"/>
        <v>0.18158790474027356</v>
      </c>
    </row>
    <row r="42" spans="1:15">
      <c r="A42" s="137"/>
      <c r="B42" s="35">
        <v>33</v>
      </c>
      <c r="C42" s="35" t="s">
        <v>57</v>
      </c>
      <c r="D42" s="30">
        <v>10.547496795654297</v>
      </c>
      <c r="E42" s="2">
        <v>9.66033935546875</v>
      </c>
      <c r="F42" s="2">
        <v>8.7751340866088867</v>
      </c>
      <c r="G42" s="2">
        <v>7.4951109886169434</v>
      </c>
      <c r="H42" s="2">
        <v>4.7181320190429687</v>
      </c>
      <c r="I42" s="13">
        <v>3.1049315929412842</v>
      </c>
      <c r="J42" s="31">
        <f t="shared" si="2"/>
        <v>1</v>
      </c>
      <c r="K42" s="3">
        <f t="shared" si="3"/>
        <v>0.9158892903811009</v>
      </c>
      <c r="L42" s="3">
        <f t="shared" si="4"/>
        <v>0.83196366461323357</v>
      </c>
      <c r="M42" s="3">
        <f t="shared" si="5"/>
        <v>0.71060566633260558</v>
      </c>
      <c r="N42" s="3">
        <f t="shared" si="6"/>
        <v>0.44732244156612583</v>
      </c>
      <c r="O42" s="9">
        <f t="shared" si="7"/>
        <v>0.29437615892147562</v>
      </c>
    </row>
    <row r="43" spans="1:15">
      <c r="A43" s="137"/>
      <c r="B43" s="35">
        <v>34</v>
      </c>
      <c r="C43" s="35" t="s">
        <v>58</v>
      </c>
      <c r="D43" s="30">
        <v>4.4942846298217773</v>
      </c>
      <c r="E43" s="2">
        <v>3.9673335552215576</v>
      </c>
      <c r="F43" s="2">
        <v>3.4418845176696777</v>
      </c>
      <c r="G43" s="2">
        <v>2.6926877498626709</v>
      </c>
      <c r="H43" s="2">
        <v>1.1534814834594727</v>
      </c>
      <c r="I43" s="13">
        <v>0.52069127559661865</v>
      </c>
      <c r="J43" s="31">
        <f t="shared" si="2"/>
        <v>1</v>
      </c>
      <c r="K43" s="3">
        <f t="shared" si="3"/>
        <v>0.88275084512813418</v>
      </c>
      <c r="L43" s="3">
        <f t="shared" si="4"/>
        <v>0.76583590074181995</v>
      </c>
      <c r="M43" s="3">
        <f t="shared" si="5"/>
        <v>0.59913600754063734</v>
      </c>
      <c r="N43" s="3">
        <f t="shared" si="6"/>
        <v>0.25665519175300083</v>
      </c>
      <c r="O43" s="9">
        <f t="shared" si="7"/>
        <v>0.11585631941100866</v>
      </c>
    </row>
    <row r="44" spans="1:15">
      <c r="A44" s="137"/>
      <c r="B44" s="35">
        <v>35</v>
      </c>
      <c r="C44" s="35" t="s">
        <v>59</v>
      </c>
      <c r="D44" s="30">
        <v>1.3618656396865845</v>
      </c>
      <c r="E44" s="2">
        <v>1.0253564119338989</v>
      </c>
      <c r="F44" s="2">
        <v>0.69029957056045532</v>
      </c>
      <c r="G44" s="2">
        <v>0.46858364343643188</v>
      </c>
      <c r="H44" s="2">
        <v>0.21065476536750793</v>
      </c>
      <c r="I44" s="13">
        <v>0.16009701788425446</v>
      </c>
      <c r="J44" s="31">
        <f t="shared" si="2"/>
        <v>1</v>
      </c>
      <c r="K44" s="3">
        <f t="shared" si="3"/>
        <v>0.75290570674054991</v>
      </c>
      <c r="L44" s="3">
        <f t="shared" si="4"/>
        <v>0.5068778816677677</v>
      </c>
      <c r="M44" s="3">
        <f t="shared" si="5"/>
        <v>0.34407479694125354</v>
      </c>
      <c r="N44" s="3">
        <f t="shared" si="6"/>
        <v>0.15468101935223755</v>
      </c>
      <c r="O44" s="9">
        <f t="shared" si="7"/>
        <v>0.11755713134894767</v>
      </c>
    </row>
    <row r="45" spans="1:15">
      <c r="A45" s="137"/>
      <c r="B45" s="35">
        <v>36</v>
      </c>
      <c r="C45" s="35" t="s">
        <v>60</v>
      </c>
      <c r="D45" s="30">
        <v>2.1985719203948975</v>
      </c>
      <c r="E45" s="2">
        <v>1.7351970672607422</v>
      </c>
      <c r="F45" s="2">
        <v>1.2733261585235596</v>
      </c>
      <c r="G45" s="2">
        <v>0.91386431455612183</v>
      </c>
      <c r="H45" s="2">
        <v>0.49926292896270752</v>
      </c>
      <c r="I45" s="13">
        <v>0.36487126350402832</v>
      </c>
      <c r="J45" s="31">
        <f t="shared" si="2"/>
        <v>1</v>
      </c>
      <c r="K45" s="3">
        <f t="shared" si="3"/>
        <v>0.7892382555986952</v>
      </c>
      <c r="L45" s="3">
        <f t="shared" si="4"/>
        <v>0.57916056632564039</v>
      </c>
      <c r="M45" s="3">
        <f t="shared" si="5"/>
        <v>0.41566268816531493</v>
      </c>
      <c r="N45" s="3">
        <f t="shared" si="6"/>
        <v>0.22708510207527446</v>
      </c>
      <c r="O45" s="9">
        <f t="shared" si="7"/>
        <v>0.16595830235041473</v>
      </c>
    </row>
    <row r="46" spans="1:15">
      <c r="A46" s="137"/>
      <c r="B46" s="35">
        <v>37</v>
      </c>
      <c r="C46" s="35" t="s">
        <v>61</v>
      </c>
      <c r="D46" s="30">
        <v>3.1567122936248779</v>
      </c>
      <c r="E46" s="2">
        <v>2.7214193344116211</v>
      </c>
      <c r="F46" s="2">
        <v>2.2878429889678955</v>
      </c>
      <c r="G46" s="2">
        <v>1.7610405683517456</v>
      </c>
      <c r="H46" s="2">
        <v>0.716239333152771</v>
      </c>
      <c r="I46" s="13">
        <v>0.2766156792640686</v>
      </c>
      <c r="J46" s="31">
        <f t="shared" si="2"/>
        <v>1</v>
      </c>
      <c r="K46" s="3">
        <f t="shared" si="3"/>
        <v>0.86210559635341155</v>
      </c>
      <c r="L46" s="3">
        <f t="shared" si="4"/>
        <v>0.72475499068708193</v>
      </c>
      <c r="M46" s="3">
        <f t="shared" si="5"/>
        <v>0.55787173633411125</v>
      </c>
      <c r="N46" s="3">
        <f t="shared" si="6"/>
        <v>0.22689408046442763</v>
      </c>
      <c r="O46" s="9">
        <f t="shared" si="7"/>
        <v>8.7627776475767638E-2</v>
      </c>
    </row>
    <row r="47" spans="1:15">
      <c r="A47" s="137"/>
      <c r="B47" s="35">
        <v>38</v>
      </c>
      <c r="C47" s="35" t="s">
        <v>62</v>
      </c>
      <c r="D47" s="30">
        <v>1.0211231708526611</v>
      </c>
      <c r="E47" s="2">
        <v>0.74064058065414429</v>
      </c>
      <c r="F47" s="2">
        <v>0.46150973439216614</v>
      </c>
      <c r="G47" s="2">
        <v>0.28160580992698669</v>
      </c>
      <c r="H47" s="2">
        <v>0.12245980650186539</v>
      </c>
      <c r="I47" s="13">
        <v>9.0722754597663879E-2</v>
      </c>
      <c r="J47" s="31">
        <f t="shared" si="2"/>
        <v>1</v>
      </c>
      <c r="K47" s="3">
        <f t="shared" si="3"/>
        <v>0.72531953225162105</v>
      </c>
      <c r="L47" s="3">
        <f t="shared" si="4"/>
        <v>0.45196284597752784</v>
      </c>
      <c r="M47" s="3">
        <f t="shared" si="5"/>
        <v>0.2757804523149146</v>
      </c>
      <c r="N47" s="3">
        <f t="shared" si="6"/>
        <v>0.11992657692764787</v>
      </c>
      <c r="O47" s="9">
        <f t="shared" si="7"/>
        <v>8.8846044421759918E-2</v>
      </c>
    </row>
    <row r="48" spans="1:15">
      <c r="A48" s="137"/>
      <c r="B48" s="35">
        <v>39</v>
      </c>
      <c r="C48" s="35" t="s">
        <v>63</v>
      </c>
      <c r="D48" s="30">
        <v>2.8679611682891846</v>
      </c>
      <c r="E48" s="2">
        <v>2.409116268157959</v>
      </c>
      <c r="F48" s="2">
        <v>1.9519402980804443</v>
      </c>
      <c r="G48" s="2">
        <v>1.5209088325500488</v>
      </c>
      <c r="H48" s="2">
        <v>0.72664940357208252</v>
      </c>
      <c r="I48" s="13">
        <v>0.37065008282661438</v>
      </c>
      <c r="J48" s="31">
        <f t="shared" si="2"/>
        <v>1</v>
      </c>
      <c r="K48" s="3">
        <f t="shared" si="3"/>
        <v>0.84001007224064372</v>
      </c>
      <c r="L48" s="3">
        <f t="shared" si="4"/>
        <v>0.68060206660497735</v>
      </c>
      <c r="M48" s="3">
        <f t="shared" si="5"/>
        <v>0.53031012043210879</v>
      </c>
      <c r="N48" s="3">
        <f t="shared" si="6"/>
        <v>0.25336793663965412</v>
      </c>
      <c r="O48" s="9">
        <f t="shared" si="7"/>
        <v>0.12923818039269933</v>
      </c>
    </row>
    <row r="49" spans="1:15" ht="15" thickBot="1">
      <c r="A49" s="138"/>
      <c r="B49" s="46">
        <v>40</v>
      </c>
      <c r="C49" s="46" t="s">
        <v>94</v>
      </c>
      <c r="D49" s="132">
        <v>2.4373226165771484</v>
      </c>
      <c r="E49" s="133">
        <v>1.9393845796585083</v>
      </c>
      <c r="F49" s="133">
        <v>1.4431579113006592</v>
      </c>
      <c r="G49" s="133">
        <v>1.0659809112548828</v>
      </c>
      <c r="H49" s="133">
        <v>0.62452846765518188</v>
      </c>
      <c r="I49" s="50">
        <v>0.48417320847511292</v>
      </c>
      <c r="J49" s="51">
        <f t="shared" si="2"/>
        <v>1</v>
      </c>
      <c r="K49" s="39">
        <f t="shared" si="3"/>
        <v>0.7957028611920407</v>
      </c>
      <c r="L49" s="39">
        <f t="shared" si="4"/>
        <v>0.59210787340387316</v>
      </c>
      <c r="M49" s="39">
        <f t="shared" si="5"/>
        <v>0.43735732972104119</v>
      </c>
      <c r="N49" s="39">
        <f t="shared" si="6"/>
        <v>0.25623545418547744</v>
      </c>
      <c r="O49" s="50">
        <f t="shared" si="7"/>
        <v>0.19864961871771455</v>
      </c>
    </row>
    <row r="50" spans="1:15" ht="15" customHeight="1">
      <c r="A50" s="136" t="s">
        <v>24</v>
      </c>
      <c r="B50" s="43">
        <v>1</v>
      </c>
      <c r="C50" s="43" t="s">
        <v>32</v>
      </c>
      <c r="D50" s="44">
        <v>3.6044521331787109</v>
      </c>
      <c r="E50" s="45">
        <v>2.9742472171783447</v>
      </c>
      <c r="F50" s="45">
        <v>2.3457183837890625</v>
      </c>
      <c r="G50" s="45">
        <v>1.8466455936431885</v>
      </c>
      <c r="H50" s="45">
        <v>1.2387888431549072</v>
      </c>
      <c r="I50" s="8">
        <v>0.96153408288955688</v>
      </c>
      <c r="J50" s="44">
        <f t="shared" si="2"/>
        <v>1</v>
      </c>
      <c r="K50" s="45">
        <f t="shared" si="3"/>
        <v>0.82515930501632206</v>
      </c>
      <c r="L50" s="45">
        <f t="shared" si="4"/>
        <v>0.65078361346427693</v>
      </c>
      <c r="M50" s="45">
        <f t="shared" si="5"/>
        <v>0.51232351697639555</v>
      </c>
      <c r="N50" s="45">
        <f t="shared" si="6"/>
        <v>0.34368297799045494</v>
      </c>
      <c r="O50" s="8">
        <f t="shared" si="7"/>
        <v>0.26676289415490023</v>
      </c>
    </row>
    <row r="51" spans="1:15">
      <c r="A51" s="137"/>
      <c r="B51" s="35">
        <v>2</v>
      </c>
      <c r="C51" s="35" t="s">
        <v>33</v>
      </c>
      <c r="D51" s="31">
        <v>4.4106216430664062</v>
      </c>
      <c r="E51" s="3">
        <v>3.847322940826416</v>
      </c>
      <c r="F51" s="3">
        <v>3.2858185768127441</v>
      </c>
      <c r="G51" s="3">
        <v>2.5977728366851807</v>
      </c>
      <c r="H51" s="3">
        <v>1.2210979461669922</v>
      </c>
      <c r="I51" s="9">
        <v>0.5988391637802124</v>
      </c>
      <c r="J51" s="31">
        <f t="shared" si="2"/>
        <v>1</v>
      </c>
      <c r="K51" s="3">
        <f t="shared" si="3"/>
        <v>0.87228587083058728</v>
      </c>
      <c r="L51" s="3">
        <f t="shared" si="4"/>
        <v>0.74497856373106108</v>
      </c>
      <c r="M51" s="3">
        <f t="shared" si="5"/>
        <v>0.58898111126102515</v>
      </c>
      <c r="N51" s="3">
        <f t="shared" si="6"/>
        <v>0.27685393238991263</v>
      </c>
      <c r="O51" s="9">
        <f t="shared" si="7"/>
        <v>0.135772054880654</v>
      </c>
    </row>
    <row r="52" spans="1:15">
      <c r="A52" s="137"/>
      <c r="B52" s="35">
        <v>3</v>
      </c>
      <c r="C52" s="35" t="s">
        <v>33</v>
      </c>
      <c r="D52" s="31">
        <v>4.2662076950073242</v>
      </c>
      <c r="E52" s="3">
        <v>3.7071900367736816</v>
      </c>
      <c r="F52" s="3">
        <v>3.1499323844909668</v>
      </c>
      <c r="G52" s="3">
        <v>2.4694240093231201</v>
      </c>
      <c r="H52" s="3">
        <v>1.1121671199798584</v>
      </c>
      <c r="I52" s="9">
        <v>0.51319462060928345</v>
      </c>
      <c r="J52" s="31">
        <f t="shared" si="2"/>
        <v>1</v>
      </c>
      <c r="K52" s="3">
        <f t="shared" si="3"/>
        <v>0.86896614084498225</v>
      </c>
      <c r="L52" s="3">
        <f t="shared" si="4"/>
        <v>0.73834482746287367</v>
      </c>
      <c r="M52" s="3">
        <f t="shared" si="5"/>
        <v>0.57883351816486761</v>
      </c>
      <c r="N52" s="3">
        <f t="shared" si="6"/>
        <v>0.26069221179301938</v>
      </c>
      <c r="O52" s="9">
        <f t="shared" si="7"/>
        <v>0.12029292929405828</v>
      </c>
    </row>
    <row r="53" spans="1:15">
      <c r="A53" s="137"/>
      <c r="B53" s="35">
        <v>4</v>
      </c>
      <c r="C53" s="35" t="s">
        <v>34</v>
      </c>
      <c r="D53" s="31">
        <v>6.9533820152282715</v>
      </c>
      <c r="E53" s="3">
        <v>6.2001638412475586</v>
      </c>
      <c r="F53" s="3">
        <v>5.4488849639892578</v>
      </c>
      <c r="G53" s="3">
        <v>4.5341649055480957</v>
      </c>
      <c r="H53" s="3">
        <v>2.63193678855896</v>
      </c>
      <c r="I53" s="9">
        <v>1.5094190835952759</v>
      </c>
      <c r="J53" s="31">
        <f t="shared" si="2"/>
        <v>1</v>
      </c>
      <c r="K53" s="3">
        <f t="shared" si="3"/>
        <v>0.89167599704271594</v>
      </c>
      <c r="L53" s="3">
        <f t="shared" si="4"/>
        <v>0.78363089386659812</v>
      </c>
      <c r="M53" s="3">
        <f t="shared" si="5"/>
        <v>0.6520805121332377</v>
      </c>
      <c r="N53" s="3">
        <f t="shared" si="6"/>
        <v>0.37851174907331142</v>
      </c>
      <c r="O53" s="9">
        <f t="shared" si="7"/>
        <v>0.21707696776756533</v>
      </c>
    </row>
    <row r="54" spans="1:15">
      <c r="A54" s="137"/>
      <c r="B54" s="35">
        <v>5</v>
      </c>
      <c r="C54" s="35" t="s">
        <v>34</v>
      </c>
      <c r="D54" s="31">
        <v>11.296894073486328</v>
      </c>
      <c r="E54" s="3">
        <v>10.372471809387207</v>
      </c>
      <c r="F54" s="3">
        <v>9.4498748779296875</v>
      </c>
      <c r="G54" s="3">
        <v>8.2870388031005859</v>
      </c>
      <c r="H54" s="3">
        <v>5.8118524551391602</v>
      </c>
      <c r="I54" s="9">
        <v>4.0962634086608887</v>
      </c>
      <c r="J54" s="31">
        <f t="shared" si="2"/>
        <v>1</v>
      </c>
      <c r="K54" s="3">
        <f t="shared" si="3"/>
        <v>0.91817022819849847</v>
      </c>
      <c r="L54" s="3">
        <f t="shared" si="4"/>
        <v>0.83650203467061168</v>
      </c>
      <c r="M54" s="3">
        <f t="shared" si="5"/>
        <v>0.73356789478536089</v>
      </c>
      <c r="N54" s="3">
        <f t="shared" si="6"/>
        <v>0.51446463225494043</v>
      </c>
      <c r="O54" s="9">
        <f t="shared" si="7"/>
        <v>0.36260085135035203</v>
      </c>
    </row>
    <row r="55" spans="1:15">
      <c r="A55" s="137"/>
      <c r="B55" s="35">
        <v>6</v>
      </c>
      <c r="C55" s="35" t="s">
        <v>35</v>
      </c>
      <c r="D55" s="31">
        <v>3.3299262523651123</v>
      </c>
      <c r="E55" s="3">
        <v>2.8655436038970947</v>
      </c>
      <c r="F55" s="3">
        <v>2.4028451442718506</v>
      </c>
      <c r="G55" s="3">
        <v>1.8605496883392334</v>
      </c>
      <c r="H55" s="3">
        <v>0.7879173755645752</v>
      </c>
      <c r="I55" s="9">
        <v>0.31777307391166687</v>
      </c>
      <c r="J55" s="31">
        <f t="shared" si="2"/>
        <v>1</v>
      </c>
      <c r="K55" s="3">
        <f t="shared" si="3"/>
        <v>0.86054266272768498</v>
      </c>
      <c r="L55" s="3">
        <f t="shared" si="4"/>
        <v>0.7215910990717006</v>
      </c>
      <c r="M55" s="3">
        <f t="shared" si="5"/>
        <v>0.55873600414356328</v>
      </c>
      <c r="N55" s="3">
        <f t="shared" si="6"/>
        <v>0.23661706471876046</v>
      </c>
      <c r="O55" s="9">
        <f t="shared" si="7"/>
        <v>9.5429462945602922E-2</v>
      </c>
    </row>
    <row r="56" spans="1:15">
      <c r="A56" s="137"/>
      <c r="B56" s="35">
        <v>7</v>
      </c>
      <c r="C56" s="35" t="s">
        <v>36</v>
      </c>
      <c r="D56" s="31">
        <v>0.85756468772888184</v>
      </c>
      <c r="E56" s="3">
        <v>0.5972449779510498</v>
      </c>
      <c r="F56" s="3">
        <v>0.33833938837051392</v>
      </c>
      <c r="G56" s="3">
        <v>0.19812981784343719</v>
      </c>
      <c r="H56" s="3">
        <v>8.6054034531116486E-2</v>
      </c>
      <c r="I56" s="9">
        <v>6.2845803797245026E-2</v>
      </c>
      <c r="J56" s="31">
        <f t="shared" si="2"/>
        <v>1</v>
      </c>
      <c r="K56" s="3">
        <f t="shared" si="3"/>
        <v>0.69644306312653137</v>
      </c>
      <c r="L56" s="3">
        <f t="shared" si="4"/>
        <v>0.39453512162044568</v>
      </c>
      <c r="M56" s="3">
        <f t="shared" si="5"/>
        <v>0.23103775222852427</v>
      </c>
      <c r="N56" s="3">
        <f t="shared" si="6"/>
        <v>0.10034698928545711</v>
      </c>
      <c r="O56" s="9">
        <f t="shared" si="7"/>
        <v>7.3284038739610119E-2</v>
      </c>
    </row>
    <row r="57" spans="1:15">
      <c r="A57" s="137"/>
      <c r="B57" s="35">
        <v>8</v>
      </c>
      <c r="C57" s="35" t="s">
        <v>37</v>
      </c>
      <c r="D57" s="31">
        <v>5.4881191253662109</v>
      </c>
      <c r="E57" s="3">
        <v>4.7566499710083008</v>
      </c>
      <c r="F57" s="3">
        <v>4.0269293785095215</v>
      </c>
      <c r="G57" s="3">
        <v>3.2118091583251953</v>
      </c>
      <c r="H57" s="3">
        <v>1.6093151569366455</v>
      </c>
      <c r="I57" s="9">
        <v>0.83189505338668823</v>
      </c>
      <c r="J57" s="31">
        <f t="shared" si="2"/>
        <v>1</v>
      </c>
      <c r="K57" s="3">
        <f t="shared" si="3"/>
        <v>0.86671769732966564</v>
      </c>
      <c r="L57" s="3">
        <f t="shared" si="4"/>
        <v>0.73375400324256135</v>
      </c>
      <c r="M57" s="3">
        <f t="shared" si="5"/>
        <v>0.58522949027839799</v>
      </c>
      <c r="N57" s="3">
        <f t="shared" si="6"/>
        <v>0.29323619261439759</v>
      </c>
      <c r="O57" s="9">
        <f t="shared" si="7"/>
        <v>0.15158108531967726</v>
      </c>
    </row>
    <row r="58" spans="1:15">
      <c r="A58" s="137"/>
      <c r="B58" s="35">
        <v>9</v>
      </c>
      <c r="C58" s="35" t="s">
        <v>38</v>
      </c>
      <c r="D58" s="31">
        <v>0.87091457843780518</v>
      </c>
      <c r="E58" s="3">
        <v>0.60792487859725952</v>
      </c>
      <c r="F58" s="3">
        <v>0.34627169370651245</v>
      </c>
      <c r="G58" s="3">
        <v>0.20189473032951355</v>
      </c>
      <c r="H58" s="3">
        <v>7.7935710549354553E-2</v>
      </c>
      <c r="I58" s="9">
        <v>5.7373553514480591E-2</v>
      </c>
      <c r="J58" s="31">
        <f t="shared" si="2"/>
        <v>1</v>
      </c>
      <c r="K58" s="3">
        <f t="shared" si="3"/>
        <v>0.69803043105297313</v>
      </c>
      <c r="L58" s="3">
        <f t="shared" si="4"/>
        <v>0.39759547294251757</v>
      </c>
      <c r="M58" s="3">
        <f t="shared" si="5"/>
        <v>0.23181921089397806</v>
      </c>
      <c r="N58" s="3">
        <f t="shared" si="6"/>
        <v>8.9487204002430404E-2</v>
      </c>
      <c r="O58" s="9">
        <f t="shared" si="7"/>
        <v>6.5877360346170644E-2</v>
      </c>
    </row>
    <row r="59" spans="1:15">
      <c r="A59" s="137"/>
      <c r="B59" s="35">
        <v>10</v>
      </c>
      <c r="C59" s="35" t="s">
        <v>39</v>
      </c>
      <c r="D59" s="30">
        <v>2.5452358722686768</v>
      </c>
      <c r="E59" s="2">
        <v>2.018610954284668</v>
      </c>
      <c r="F59" s="2">
        <v>1.4936515092849731</v>
      </c>
      <c r="G59" s="2">
        <v>1.1165995597839355</v>
      </c>
      <c r="H59" s="2">
        <v>0.71675741672515869</v>
      </c>
      <c r="I59" s="9">
        <v>0.55544024705886841</v>
      </c>
      <c r="J59" s="31">
        <f t="shared" si="2"/>
        <v>1</v>
      </c>
      <c r="K59" s="3">
        <f t="shared" si="3"/>
        <v>0.79309386461121745</v>
      </c>
      <c r="L59" s="3">
        <f t="shared" si="4"/>
        <v>0.58684207839394398</v>
      </c>
      <c r="M59" s="3">
        <f t="shared" si="5"/>
        <v>0.43870180046954271</v>
      </c>
      <c r="N59" s="3">
        <f t="shared" si="6"/>
        <v>0.28160746299960104</v>
      </c>
      <c r="O59" s="9">
        <f t="shared" si="7"/>
        <v>0.21822741582051527</v>
      </c>
    </row>
    <row r="60" spans="1:15">
      <c r="A60" s="137"/>
      <c r="B60" s="35">
        <v>11</v>
      </c>
      <c r="C60" s="35" t="s">
        <v>40</v>
      </c>
      <c r="D60" s="30">
        <v>1.6474663019180298</v>
      </c>
      <c r="E60" s="2">
        <v>1.2740837335586548</v>
      </c>
      <c r="F60" s="2">
        <v>0.90231591463088989</v>
      </c>
      <c r="G60" s="2">
        <v>0.64837604761123657</v>
      </c>
      <c r="H60" s="2">
        <v>0.33893406391143799</v>
      </c>
      <c r="I60" s="9">
        <v>0.25858384370803833</v>
      </c>
      <c r="J60" s="31">
        <f t="shared" si="2"/>
        <v>1</v>
      </c>
      <c r="K60" s="3">
        <f t="shared" si="3"/>
        <v>0.77335951095043842</v>
      </c>
      <c r="L60" s="3">
        <f t="shared" si="4"/>
        <v>0.54769916299980559</v>
      </c>
      <c r="M60" s="3">
        <f t="shared" si="5"/>
        <v>0.39355952037160197</v>
      </c>
      <c r="N60" s="3">
        <f t="shared" si="6"/>
        <v>0.20573049871602275</v>
      </c>
      <c r="O60" s="9">
        <f t="shared" si="7"/>
        <v>0.15695850252414101</v>
      </c>
    </row>
    <row r="61" spans="1:15">
      <c r="A61" s="137"/>
      <c r="B61" s="35">
        <v>12</v>
      </c>
      <c r="C61" s="35" t="s">
        <v>41</v>
      </c>
      <c r="D61" s="30">
        <v>5.167539119720459</v>
      </c>
      <c r="E61" s="2">
        <v>4.4558944702148437</v>
      </c>
      <c r="F61" s="2">
        <v>3.7461867332458496</v>
      </c>
      <c r="G61" s="2">
        <v>3.1674816608428955</v>
      </c>
      <c r="H61" s="2">
        <v>2.4078140258789062</v>
      </c>
      <c r="I61" s="9">
        <v>1.9498809576034546</v>
      </c>
      <c r="J61" s="31">
        <f t="shared" si="2"/>
        <v>1</v>
      </c>
      <c r="K61" s="3">
        <f t="shared" si="3"/>
        <v>0.86228558061808891</v>
      </c>
      <c r="L61" s="3">
        <f t="shared" si="4"/>
        <v>0.72494598424027057</v>
      </c>
      <c r="M61" s="3">
        <f t="shared" si="5"/>
        <v>0.61295746146460561</v>
      </c>
      <c r="N61" s="3">
        <f t="shared" si="6"/>
        <v>0.46594983997124695</v>
      </c>
      <c r="O61" s="9">
        <f t="shared" si="7"/>
        <v>0.37733259728257934</v>
      </c>
    </row>
    <row r="62" spans="1:15">
      <c r="A62" s="137"/>
      <c r="B62" s="35">
        <v>13</v>
      </c>
      <c r="C62" s="35" t="s">
        <v>42</v>
      </c>
      <c r="D62" s="30">
        <v>5.4593892097473145</v>
      </c>
      <c r="E62" s="2">
        <v>4.7724547386169434</v>
      </c>
      <c r="F62" s="2">
        <v>4.0874371528625488</v>
      </c>
      <c r="G62" s="2">
        <v>3.2520561218261719</v>
      </c>
      <c r="H62" s="2">
        <v>1.54442298412323</v>
      </c>
      <c r="I62" s="9">
        <v>0.70535534620285034</v>
      </c>
      <c r="J62" s="31">
        <f t="shared" si="2"/>
        <v>1</v>
      </c>
      <c r="K62" s="3">
        <f t="shared" si="3"/>
        <v>0.87417375007740739</v>
      </c>
      <c r="L62" s="3">
        <f t="shared" si="4"/>
        <v>0.74869861734069953</v>
      </c>
      <c r="M62" s="3">
        <f t="shared" si="5"/>
        <v>0.59568131101916655</v>
      </c>
      <c r="N62" s="3">
        <f t="shared" si="6"/>
        <v>0.28289299860976808</v>
      </c>
      <c r="O62" s="9">
        <f t="shared" si="7"/>
        <v>0.12920041402131455</v>
      </c>
    </row>
    <row r="63" spans="1:15">
      <c r="A63" s="137"/>
      <c r="B63" s="35">
        <v>14</v>
      </c>
      <c r="C63" s="35" t="s">
        <v>43</v>
      </c>
      <c r="D63" s="30">
        <v>0.78132253885269165</v>
      </c>
      <c r="E63" s="2">
        <v>0.5465846061706543</v>
      </c>
      <c r="F63" s="2">
        <v>0.31312975287437439</v>
      </c>
      <c r="G63" s="2">
        <v>0.18668384850025177</v>
      </c>
      <c r="H63" s="2">
        <v>7.6546348631381989E-2</v>
      </c>
      <c r="I63" s="9">
        <v>5.614665150642395E-2</v>
      </c>
      <c r="J63" s="31">
        <f t="shared" si="2"/>
        <v>1</v>
      </c>
      <c r="K63" s="3">
        <f t="shared" si="3"/>
        <v>0.69956334163003819</v>
      </c>
      <c r="L63" s="3">
        <f t="shared" si="4"/>
        <v>0.40076887239702552</v>
      </c>
      <c r="M63" s="3">
        <f t="shared" si="5"/>
        <v>0.23893314120232825</v>
      </c>
      <c r="N63" s="3">
        <f t="shared" si="6"/>
        <v>9.7970229738648079E-2</v>
      </c>
      <c r="O63" s="9">
        <f t="shared" si="7"/>
        <v>7.1861041649804086E-2</v>
      </c>
    </row>
    <row r="64" spans="1:15">
      <c r="A64" s="137"/>
      <c r="B64" s="35">
        <v>15</v>
      </c>
      <c r="C64" s="129" t="s">
        <v>45</v>
      </c>
      <c r="D64" s="30">
        <v>4.3978395462036133</v>
      </c>
      <c r="E64" s="2">
        <v>3.827101469039917</v>
      </c>
      <c r="F64" s="2">
        <v>3.2580296993255615</v>
      </c>
      <c r="G64" s="2">
        <v>2.577099084854126</v>
      </c>
      <c r="H64" s="2">
        <v>1.2127130031585693</v>
      </c>
      <c r="I64" s="9">
        <v>0.5892937183380127</v>
      </c>
      <c r="J64" s="31">
        <f t="shared" si="2"/>
        <v>1</v>
      </c>
      <c r="K64" s="3">
        <f t="shared" si="3"/>
        <v>0.87022307858949066</v>
      </c>
      <c r="L64" s="3">
        <f t="shared" si="4"/>
        <v>0.74082504945820948</v>
      </c>
      <c r="M64" s="3">
        <f t="shared" si="5"/>
        <v>0.58599206673621784</v>
      </c>
      <c r="N64" s="3">
        <f t="shared" si="6"/>
        <v>0.27575198922512545</v>
      </c>
      <c r="O64" s="9">
        <f t="shared" si="7"/>
        <v>0.13399618429615379</v>
      </c>
    </row>
    <row r="65" spans="1:15">
      <c r="A65" s="137"/>
      <c r="B65" s="35">
        <v>16</v>
      </c>
      <c r="C65" s="129" t="s">
        <v>44</v>
      </c>
      <c r="D65" s="30">
        <v>3.9448411464691162</v>
      </c>
      <c r="E65" s="2">
        <v>3.4033522605895996</v>
      </c>
      <c r="F65" s="2">
        <v>2.8633818626403809</v>
      </c>
      <c r="G65" s="2">
        <v>2.2030375003814697</v>
      </c>
      <c r="H65" s="2">
        <v>0.90022283792495728</v>
      </c>
      <c r="I65" s="9">
        <v>0.36158818006515503</v>
      </c>
      <c r="J65" s="31">
        <f t="shared" si="2"/>
        <v>1</v>
      </c>
      <c r="K65" s="3">
        <f t="shared" si="3"/>
        <v>0.86273493259312006</v>
      </c>
      <c r="L65" s="3">
        <f t="shared" si="4"/>
        <v>0.72585479524398333</v>
      </c>
      <c r="M65" s="3">
        <f t="shared" si="5"/>
        <v>0.55846038372250517</v>
      </c>
      <c r="N65" s="3">
        <f t="shared" si="6"/>
        <v>0.22820255734016412</v>
      </c>
      <c r="O65" s="9">
        <f t="shared" si="7"/>
        <v>9.1661024269329441E-2</v>
      </c>
    </row>
    <row r="66" spans="1:15">
      <c r="A66" s="137"/>
      <c r="B66" s="35">
        <v>17</v>
      </c>
      <c r="C66" s="35" t="s">
        <v>46</v>
      </c>
      <c r="D66" s="30">
        <v>1.4251474142074585</v>
      </c>
      <c r="E66" s="2">
        <v>1.0456575155258179</v>
      </c>
      <c r="F66" s="2">
        <v>0.66768860816955566</v>
      </c>
      <c r="G66" s="2">
        <v>0.42176783084869385</v>
      </c>
      <c r="H66" s="2">
        <v>0.15429066121578217</v>
      </c>
      <c r="I66" s="9">
        <v>0.11364124715328217</v>
      </c>
      <c r="J66" s="31">
        <f t="shared" si="2"/>
        <v>1</v>
      </c>
      <c r="K66" s="3">
        <f t="shared" si="3"/>
        <v>0.73371884557452638</v>
      </c>
      <c r="L66" s="3">
        <f t="shared" si="4"/>
        <v>0.46850494307696955</v>
      </c>
      <c r="M66" s="3">
        <f t="shared" si="5"/>
        <v>0.29594680988369471</v>
      </c>
      <c r="N66" s="3">
        <f t="shared" si="6"/>
        <v>0.10826294857475151</v>
      </c>
      <c r="O66" s="9">
        <f t="shared" si="7"/>
        <v>7.9739994628190397E-2</v>
      </c>
    </row>
    <row r="67" spans="1:15">
      <c r="A67" s="137"/>
      <c r="B67" s="35">
        <v>18</v>
      </c>
      <c r="C67" s="35" t="s">
        <v>47</v>
      </c>
      <c r="D67" s="30">
        <v>11.876063346862793</v>
      </c>
      <c r="E67" s="2">
        <v>11.03437614440918</v>
      </c>
      <c r="F67" s="2">
        <v>10.194807052612305</v>
      </c>
      <c r="G67" s="2">
        <v>9.0445365905761719</v>
      </c>
      <c r="H67" s="2">
        <v>6.5534219741821289</v>
      </c>
      <c r="I67" s="9">
        <v>4.8850407600402832</v>
      </c>
      <c r="J67" s="31">
        <f t="shared" si="2"/>
        <v>1</v>
      </c>
      <c r="K67" s="3">
        <f t="shared" si="3"/>
        <v>0.9291274239728643</v>
      </c>
      <c r="L67" s="3">
        <f t="shared" si="4"/>
        <v>0.85843319918846572</v>
      </c>
      <c r="M67" s="3">
        <f t="shared" si="5"/>
        <v>0.76157699116394462</v>
      </c>
      <c r="N67" s="3">
        <f t="shared" si="6"/>
        <v>0.55181770109985939</v>
      </c>
      <c r="O67" s="9">
        <f t="shared" si="7"/>
        <v>0.41133502048309017</v>
      </c>
    </row>
    <row r="68" spans="1:15">
      <c r="A68" s="137"/>
      <c r="B68" s="35">
        <v>19</v>
      </c>
      <c r="C68" s="35" t="s">
        <v>48</v>
      </c>
      <c r="D68" s="30">
        <v>1.1078182458877563</v>
      </c>
      <c r="E68" s="2">
        <v>0.79215753078460693</v>
      </c>
      <c r="F68" s="2">
        <v>0.4780326783657074</v>
      </c>
      <c r="G68" s="2">
        <v>0.28844195604324341</v>
      </c>
      <c r="H68" s="2">
        <v>9.7109109163284302E-2</v>
      </c>
      <c r="I68" s="9">
        <v>7.2663053870201111E-2</v>
      </c>
      <c r="J68" s="31">
        <f t="shared" si="2"/>
        <v>1</v>
      </c>
      <c r="K68" s="3">
        <f t="shared" si="3"/>
        <v>0.71506091700972763</v>
      </c>
      <c r="L68" s="3">
        <f t="shared" si="4"/>
        <v>0.431508219096566</v>
      </c>
      <c r="M68" s="3">
        <f t="shared" si="5"/>
        <v>0.26036938560449402</v>
      </c>
      <c r="N68" s="3">
        <f t="shared" si="6"/>
        <v>8.7657979568178515E-2</v>
      </c>
      <c r="O68" s="9">
        <f t="shared" si="7"/>
        <v>6.5591132967820154E-2</v>
      </c>
    </row>
    <row r="69" spans="1:15">
      <c r="A69" s="137"/>
      <c r="B69" s="35">
        <v>20</v>
      </c>
      <c r="C69" s="35" t="s">
        <v>49</v>
      </c>
      <c r="D69" s="30">
        <v>5.1906280517578125</v>
      </c>
      <c r="E69" s="2">
        <v>4.4864144325256348</v>
      </c>
      <c r="F69" s="2">
        <v>3.7838749885559082</v>
      </c>
      <c r="G69" s="2">
        <v>3.0108320713043213</v>
      </c>
      <c r="H69" s="2">
        <v>1.4818047285079956</v>
      </c>
      <c r="I69" s="9">
        <v>0.71865230798721313</v>
      </c>
      <c r="J69" s="31">
        <f t="shared" si="2"/>
        <v>1</v>
      </c>
      <c r="K69" s="3">
        <f t="shared" si="3"/>
        <v>0.86432978587365838</v>
      </c>
      <c r="L69" s="3">
        <f t="shared" si="4"/>
        <v>0.72898210983822942</v>
      </c>
      <c r="M69" s="3">
        <f t="shared" si="5"/>
        <v>0.58005159323344302</v>
      </c>
      <c r="N69" s="3">
        <f t="shared" si="6"/>
        <v>0.28547696227360786</v>
      </c>
      <c r="O69" s="9">
        <f t="shared" si="7"/>
        <v>0.13845189846416384</v>
      </c>
    </row>
    <row r="70" spans="1:15">
      <c r="A70" s="137"/>
      <c r="B70" s="35">
        <v>21</v>
      </c>
      <c r="C70" s="35" t="s">
        <v>50</v>
      </c>
      <c r="D70" s="30">
        <v>1.0541056394577026</v>
      </c>
      <c r="E70" s="2">
        <v>0.75556838512420654</v>
      </c>
      <c r="F70" s="2">
        <v>0.45841020345687866</v>
      </c>
      <c r="G70" s="2">
        <v>0.28377595543861389</v>
      </c>
      <c r="H70" s="2">
        <v>0.12027271091938019</v>
      </c>
      <c r="I70" s="9">
        <v>8.8215529918670654E-2</v>
      </c>
      <c r="J70" s="31">
        <f t="shared" si="2"/>
        <v>1</v>
      </c>
      <c r="K70" s="3">
        <f t="shared" si="3"/>
        <v>0.71678620893529965</v>
      </c>
      <c r="L70" s="3">
        <f t="shared" si="4"/>
        <v>0.4348807048340177</v>
      </c>
      <c r="M70" s="3">
        <f t="shared" si="5"/>
        <v>0.26921016719406404</v>
      </c>
      <c r="N70" s="3">
        <f t="shared" si="6"/>
        <v>0.11409929557084614</v>
      </c>
      <c r="O70" s="9">
        <f t="shared" si="7"/>
        <v>8.3687560920416099E-2</v>
      </c>
    </row>
    <row r="71" spans="1:15">
      <c r="A71" s="137"/>
      <c r="B71" s="35">
        <v>22</v>
      </c>
      <c r="C71" s="35" t="s">
        <v>51</v>
      </c>
      <c r="D71" s="30">
        <v>1.5819474458694458</v>
      </c>
      <c r="E71" s="2">
        <v>1.1896814107894897</v>
      </c>
      <c r="F71" s="2">
        <v>0.79902976751327515</v>
      </c>
      <c r="G71" s="2">
        <v>0.56108063459396362</v>
      </c>
      <c r="H71" s="2">
        <v>0.22396941483020782</v>
      </c>
      <c r="I71" s="9">
        <v>0.10023614019155502</v>
      </c>
      <c r="J71" s="31">
        <f t="shared" si="2"/>
        <v>1</v>
      </c>
      <c r="K71" s="3">
        <f t="shared" si="3"/>
        <v>0.75203598823451134</v>
      </c>
      <c r="L71" s="3">
        <f t="shared" si="4"/>
        <v>0.50509248559399811</v>
      </c>
      <c r="M71" s="3">
        <f t="shared" si="5"/>
        <v>0.35467716456635578</v>
      </c>
      <c r="N71" s="3">
        <f t="shared" si="6"/>
        <v>0.14157829036293501</v>
      </c>
      <c r="O71" s="9">
        <f t="shared" si="7"/>
        <v>6.3362496935835164E-2</v>
      </c>
    </row>
    <row r="72" spans="1:15">
      <c r="A72" s="137"/>
      <c r="B72" s="35">
        <v>23</v>
      </c>
      <c r="C72" s="35" t="s">
        <v>52</v>
      </c>
      <c r="D72" s="30">
        <v>5.6230802536010742</v>
      </c>
      <c r="E72" s="2">
        <v>4.967008113861084</v>
      </c>
      <c r="F72" s="2">
        <v>4.3128409385681152</v>
      </c>
      <c r="G72" s="2">
        <v>3.4536440372467041</v>
      </c>
      <c r="H72" s="2">
        <v>1.7094974517822266</v>
      </c>
      <c r="I72" s="9">
        <v>0.83383470773696899</v>
      </c>
      <c r="J72" s="31">
        <f t="shared" si="2"/>
        <v>1</v>
      </c>
      <c r="K72" s="3">
        <f t="shared" si="3"/>
        <v>0.88332513317414674</v>
      </c>
      <c r="L72" s="3">
        <f t="shared" si="4"/>
        <v>0.76698904231468701</v>
      </c>
      <c r="M72" s="3">
        <f t="shared" si="5"/>
        <v>0.61419077827227475</v>
      </c>
      <c r="N72" s="3">
        <f t="shared" si="6"/>
        <v>0.30401441464177009</v>
      </c>
      <c r="O72" s="9">
        <f t="shared" si="7"/>
        <v>0.1482878902898413</v>
      </c>
    </row>
    <row r="73" spans="1:15">
      <c r="A73" s="137"/>
      <c r="B73" s="35">
        <v>24</v>
      </c>
      <c r="C73" s="35" t="s">
        <v>52</v>
      </c>
      <c r="D73" s="30">
        <v>11.955564498901367</v>
      </c>
      <c r="E73" s="2">
        <v>11.098831176757813</v>
      </c>
      <c r="F73" s="2">
        <v>10.243961334228516</v>
      </c>
      <c r="G73" s="2">
        <v>9.0381536483764648</v>
      </c>
      <c r="H73" s="2">
        <v>6.4422392845153809</v>
      </c>
      <c r="I73" s="9">
        <v>4.6638803482055664</v>
      </c>
      <c r="J73" s="31">
        <f t="shared" si="2"/>
        <v>1</v>
      </c>
      <c r="K73" s="3">
        <f t="shared" si="3"/>
        <v>0.92834020323989863</v>
      </c>
      <c r="L73" s="3">
        <f t="shared" si="4"/>
        <v>0.85683627361718173</v>
      </c>
      <c r="M73" s="3">
        <f t="shared" si="5"/>
        <v>0.75597882887144374</v>
      </c>
      <c r="N73" s="3">
        <f t="shared" si="6"/>
        <v>0.53884860770124055</v>
      </c>
      <c r="O73" s="9">
        <f t="shared" si="7"/>
        <v>0.39010122429887306</v>
      </c>
    </row>
    <row r="74" spans="1:15">
      <c r="A74" s="137"/>
      <c r="B74" s="35">
        <v>25</v>
      </c>
      <c r="C74" s="35" t="s">
        <v>53</v>
      </c>
      <c r="D74" s="30">
        <v>6.3654298782348633</v>
      </c>
      <c r="E74" s="2">
        <v>5.6792540550231934</v>
      </c>
      <c r="F74" s="2">
        <v>4.9947752952575684</v>
      </c>
      <c r="G74" s="2">
        <v>4.1575217247009277</v>
      </c>
      <c r="H74" s="2">
        <v>2.4076204299926758</v>
      </c>
      <c r="I74" s="9">
        <v>1.3632705211639404</v>
      </c>
      <c r="J74" s="31">
        <f t="shared" si="2"/>
        <v>1</v>
      </c>
      <c r="K74" s="3">
        <f t="shared" si="3"/>
        <v>0.89220275199984656</v>
      </c>
      <c r="L74" s="3">
        <f t="shared" si="4"/>
        <v>0.7846721102585803</v>
      </c>
      <c r="M74" s="3">
        <f t="shared" si="5"/>
        <v>0.65314076256131981</v>
      </c>
      <c r="N74" s="3">
        <f t="shared" si="6"/>
        <v>0.37823375263703479</v>
      </c>
      <c r="O74" s="9">
        <f t="shared" si="7"/>
        <v>0.21416786411006322</v>
      </c>
    </row>
    <row r="75" spans="1:15">
      <c r="A75" s="137"/>
      <c r="B75" s="35">
        <v>26</v>
      </c>
      <c r="C75" s="35" t="s">
        <v>53</v>
      </c>
      <c r="D75" s="30">
        <v>9.1012754440307617</v>
      </c>
      <c r="E75" s="2">
        <v>8.2897806167602539</v>
      </c>
      <c r="F75" s="2">
        <v>7.4801878929138184</v>
      </c>
      <c r="G75" s="2">
        <v>6.467414379119873</v>
      </c>
      <c r="H75" s="2">
        <v>4.326261043548584</v>
      </c>
      <c r="I75" s="9">
        <v>2.8941559791564941</v>
      </c>
      <c r="J75" s="31">
        <f t="shared" si="2"/>
        <v>1</v>
      </c>
      <c r="K75" s="3">
        <f t="shared" si="3"/>
        <v>0.91083724119098697</v>
      </c>
      <c r="L75" s="3">
        <f t="shared" si="4"/>
        <v>0.82188347544407492</v>
      </c>
      <c r="M75" s="3">
        <f t="shared" si="5"/>
        <v>0.71060527932506923</v>
      </c>
      <c r="N75" s="3">
        <f t="shared" si="6"/>
        <v>0.47534667752375759</v>
      </c>
      <c r="O75" s="9">
        <f t="shared" si="7"/>
        <v>0.31799454889091172</v>
      </c>
    </row>
    <row r="76" spans="1:15">
      <c r="A76" s="137"/>
      <c r="B76" s="35">
        <v>27</v>
      </c>
      <c r="C76" s="35" t="s">
        <v>54</v>
      </c>
      <c r="D76" s="30">
        <v>11.678380012512207</v>
      </c>
      <c r="E76" s="2">
        <v>10.882894515991211</v>
      </c>
      <c r="F76" s="2">
        <v>10.088937759399414</v>
      </c>
      <c r="G76" s="2">
        <v>8.8665781021118164</v>
      </c>
      <c r="H76" s="2">
        <v>6.2006001472473145</v>
      </c>
      <c r="I76" s="9">
        <v>4.3978414535522461</v>
      </c>
      <c r="J76" s="31">
        <f t="shared" si="2"/>
        <v>1</v>
      </c>
      <c r="K76" s="3">
        <f t="shared" si="3"/>
        <v>0.93188391748952226</v>
      </c>
      <c r="L76" s="3">
        <f t="shared" si="4"/>
        <v>0.86389873840294062</v>
      </c>
      <c r="M76" s="3">
        <f t="shared" si="5"/>
        <v>0.7592301408767459</v>
      </c>
      <c r="N76" s="3">
        <f t="shared" si="6"/>
        <v>0.53094694132268316</v>
      </c>
      <c r="O76" s="9">
        <f t="shared" si="7"/>
        <v>0.37657975240062425</v>
      </c>
    </row>
    <row r="77" spans="1:15">
      <c r="A77" s="137"/>
      <c r="B77" s="35">
        <v>28</v>
      </c>
      <c r="C77" s="35" t="s">
        <v>54</v>
      </c>
      <c r="D77" s="30">
        <v>17.149492263793945</v>
      </c>
      <c r="E77" s="2">
        <v>16.197597503662109</v>
      </c>
      <c r="F77" s="2">
        <v>15.247466087341309</v>
      </c>
      <c r="G77" s="2">
        <v>13.788265228271484</v>
      </c>
      <c r="H77" s="2">
        <v>10.570833206176758</v>
      </c>
      <c r="I77" s="9">
        <v>8.1361560821533203</v>
      </c>
      <c r="J77" s="31">
        <f t="shared" si="2"/>
        <v>1</v>
      </c>
      <c r="K77" s="3">
        <f t="shared" si="3"/>
        <v>0.94449428907341593</v>
      </c>
      <c r="L77" s="3">
        <f t="shared" si="4"/>
        <v>0.88909140007204768</v>
      </c>
      <c r="M77" s="3">
        <f t="shared" si="5"/>
        <v>0.80400428281957403</v>
      </c>
      <c r="N77" s="3">
        <f t="shared" si="6"/>
        <v>0.61639336276409362</v>
      </c>
      <c r="O77" s="9">
        <f t="shared" si="7"/>
        <v>0.47442547901726484</v>
      </c>
    </row>
    <row r="78" spans="1:15">
      <c r="A78" s="137"/>
      <c r="B78" s="35">
        <v>29</v>
      </c>
      <c r="C78" s="35" t="s">
        <v>55</v>
      </c>
      <c r="D78" s="30">
        <v>2.8624081611633301</v>
      </c>
      <c r="E78" s="2">
        <v>2.290492057800293</v>
      </c>
      <c r="F78" s="2">
        <v>1.7201963663101196</v>
      </c>
      <c r="G78" s="2">
        <v>1.3089686632156372</v>
      </c>
      <c r="H78" s="2">
        <v>0.85085034370422363</v>
      </c>
      <c r="I78" s="9">
        <v>0.64161390066146851</v>
      </c>
      <c r="J78" s="31">
        <f t="shared" ref="J78:J141" si="8">IF($D78=0,"",D78/$D78)</f>
        <v>1</v>
      </c>
      <c r="K78" s="3">
        <f t="shared" ref="K78:K141" si="9">IF($D78=0,"",E78/$D78)</f>
        <v>0.80019757100936961</v>
      </c>
      <c r="L78" s="3">
        <f t="shared" ref="L78:L141" si="10">IF($D78=0,"",F78/$D78)</f>
        <v>0.60096124293154729</v>
      </c>
      <c r="M78" s="3">
        <f t="shared" ref="M78:M141" si="11">IF($D78=0,"",G78/$D78)</f>
        <v>0.45729630070774069</v>
      </c>
      <c r="N78" s="3">
        <f t="shared" ref="N78:N141" si="12">IF($D78=0,"",H78/$D78)</f>
        <v>0.29724983153989609</v>
      </c>
      <c r="O78" s="9">
        <f t="shared" ref="O78:O141" si="13">IF($D78=0,"",I78/$D78)</f>
        <v>0.22415178567710134</v>
      </c>
    </row>
    <row r="79" spans="1:15">
      <c r="A79" s="137"/>
      <c r="B79" s="35">
        <v>30</v>
      </c>
      <c r="C79" s="35" t="s">
        <v>56</v>
      </c>
      <c r="D79" s="30">
        <v>3.0933022499084473</v>
      </c>
      <c r="E79" s="2">
        <v>2.5995874404907227</v>
      </c>
      <c r="F79" s="2">
        <v>2.1076159477233887</v>
      </c>
      <c r="G79" s="2">
        <v>1.5873000621795654</v>
      </c>
      <c r="H79" s="2">
        <v>0.61451214551925659</v>
      </c>
      <c r="I79" s="9">
        <v>0.23551481962203979</v>
      </c>
      <c r="J79" s="31">
        <f t="shared" si="8"/>
        <v>1</v>
      </c>
      <c r="K79" s="3">
        <f t="shared" si="9"/>
        <v>0.8403923155481049</v>
      </c>
      <c r="L79" s="3">
        <f t="shared" si="10"/>
        <v>0.68134820895234793</v>
      </c>
      <c r="M79" s="3">
        <f t="shared" si="11"/>
        <v>0.51314095227084422</v>
      </c>
      <c r="N79" s="3">
        <f t="shared" si="12"/>
        <v>0.19865893982311117</v>
      </c>
      <c r="O79" s="9">
        <f t="shared" si="13"/>
        <v>7.613702140778851E-2</v>
      </c>
    </row>
    <row r="80" spans="1:15">
      <c r="A80" s="137"/>
      <c r="B80" s="35">
        <v>31</v>
      </c>
      <c r="C80" s="35" t="s">
        <v>56</v>
      </c>
      <c r="D80" s="30">
        <v>4.0121421813964844</v>
      </c>
      <c r="E80" s="2">
        <v>3.4269452095031738</v>
      </c>
      <c r="F80" s="2">
        <v>2.8435266017913818</v>
      </c>
      <c r="G80" s="2">
        <v>2.1993818283081055</v>
      </c>
      <c r="H80" s="2">
        <v>0.95883405208587646</v>
      </c>
      <c r="I80" s="9">
        <v>0.4274577796459198</v>
      </c>
      <c r="J80" s="31">
        <f t="shared" si="8"/>
        <v>1</v>
      </c>
      <c r="K80" s="3">
        <f t="shared" si="9"/>
        <v>0.85414351101345465</v>
      </c>
      <c r="L80" s="3">
        <f t="shared" si="10"/>
        <v>0.70873026758031066</v>
      </c>
      <c r="M80" s="3">
        <f t="shared" si="11"/>
        <v>0.54818142749432142</v>
      </c>
      <c r="N80" s="3">
        <f t="shared" si="12"/>
        <v>0.23898306907761188</v>
      </c>
      <c r="O80" s="9">
        <f t="shared" si="13"/>
        <v>0.10654103476889668</v>
      </c>
    </row>
    <row r="81" spans="1:15">
      <c r="A81" s="137"/>
      <c r="B81" s="35">
        <v>32</v>
      </c>
      <c r="C81" s="35" t="s">
        <v>57</v>
      </c>
      <c r="D81" s="30">
        <v>7.0651473999023437</v>
      </c>
      <c r="E81" s="2">
        <v>6.3008270263671875</v>
      </c>
      <c r="F81" s="2">
        <v>5.5384860038757324</v>
      </c>
      <c r="G81" s="2">
        <v>4.4920706748962402</v>
      </c>
      <c r="H81" s="2">
        <v>2.3126769065856934</v>
      </c>
      <c r="I81" s="13">
        <v>1.2519385814666748</v>
      </c>
      <c r="J81" s="31">
        <f t="shared" si="8"/>
        <v>1</v>
      </c>
      <c r="K81" s="3">
        <f t="shared" si="9"/>
        <v>0.89181819850698074</v>
      </c>
      <c r="L81" s="3">
        <f t="shared" si="10"/>
        <v>0.78391655409090077</v>
      </c>
      <c r="M81" s="3">
        <f t="shared" si="11"/>
        <v>0.63580707105393597</v>
      </c>
      <c r="N81" s="3">
        <f t="shared" si="12"/>
        <v>0.32733597413942983</v>
      </c>
      <c r="O81" s="9">
        <f t="shared" si="13"/>
        <v>0.17719921618110607</v>
      </c>
    </row>
    <row r="82" spans="1:15">
      <c r="A82" s="137"/>
      <c r="B82" s="35">
        <v>33</v>
      </c>
      <c r="C82" s="35" t="s">
        <v>57</v>
      </c>
      <c r="D82" s="30">
        <v>10.024250030517578</v>
      </c>
      <c r="E82" s="2">
        <v>9.1382598876953125</v>
      </c>
      <c r="F82" s="2">
        <v>8.2542219161987305</v>
      </c>
      <c r="G82" s="2">
        <v>6.9993524551391602</v>
      </c>
      <c r="H82" s="2">
        <v>4.318199634552002</v>
      </c>
      <c r="I82" s="13">
        <v>2.8106777667999268</v>
      </c>
      <c r="J82" s="31">
        <f t="shared" si="8"/>
        <v>1</v>
      </c>
      <c r="K82" s="3">
        <f t="shared" si="9"/>
        <v>0.91161531883931679</v>
      </c>
      <c r="L82" s="3">
        <f t="shared" si="10"/>
        <v>0.8234253825542841</v>
      </c>
      <c r="M82" s="3">
        <f t="shared" si="11"/>
        <v>0.69824200651724622</v>
      </c>
      <c r="N82" s="3">
        <f t="shared" si="12"/>
        <v>0.43077533196057383</v>
      </c>
      <c r="O82" s="9">
        <f t="shared" si="13"/>
        <v>0.28038783532365702</v>
      </c>
    </row>
    <row r="83" spans="1:15">
      <c r="A83" s="137"/>
      <c r="B83" s="35">
        <v>34</v>
      </c>
      <c r="C83" s="35" t="s">
        <v>58</v>
      </c>
      <c r="D83" s="30">
        <v>4.4027495384216309</v>
      </c>
      <c r="E83" s="2">
        <v>3.8761217594146729</v>
      </c>
      <c r="F83" s="2">
        <v>3.3509962558746338</v>
      </c>
      <c r="G83" s="2">
        <v>2.6106100082397461</v>
      </c>
      <c r="H83" s="2">
        <v>1.1012382507324219</v>
      </c>
      <c r="I83" s="13">
        <v>0.49272632598876953</v>
      </c>
      <c r="J83" s="31">
        <f t="shared" si="8"/>
        <v>1</v>
      </c>
      <c r="K83" s="3">
        <f t="shared" si="9"/>
        <v>0.88038661422567499</v>
      </c>
      <c r="L83" s="3">
        <f t="shared" si="10"/>
        <v>0.76111444147148855</v>
      </c>
      <c r="M83" s="3">
        <f t="shared" si="11"/>
        <v>0.59294992491797294</v>
      </c>
      <c r="N83" s="3">
        <f t="shared" si="12"/>
        <v>0.250125118661011</v>
      </c>
      <c r="O83" s="9">
        <f t="shared" si="13"/>
        <v>0.11191332182057534</v>
      </c>
    </row>
    <row r="84" spans="1:15">
      <c r="A84" s="137"/>
      <c r="B84" s="35">
        <v>35</v>
      </c>
      <c r="C84" s="35" t="s">
        <v>59</v>
      </c>
      <c r="D84" s="30">
        <v>1.2821978330612183</v>
      </c>
      <c r="E84" s="2">
        <v>0.9459342360496521</v>
      </c>
      <c r="F84" s="2">
        <v>0.61112266778945923</v>
      </c>
      <c r="G84" s="2">
        <v>0.40602624416351318</v>
      </c>
      <c r="H84" s="2">
        <v>0.17809104919433594</v>
      </c>
      <c r="I84" s="13">
        <v>0.1311974823474884</v>
      </c>
      <c r="J84" s="31">
        <f t="shared" si="8"/>
        <v>1</v>
      </c>
      <c r="K84" s="3">
        <f t="shared" si="9"/>
        <v>0.73774437271606952</v>
      </c>
      <c r="L84" s="3">
        <f t="shared" si="10"/>
        <v>0.47662119840775097</v>
      </c>
      <c r="M84" s="3">
        <f t="shared" si="11"/>
        <v>0.31666427262174879</v>
      </c>
      <c r="N84" s="3">
        <f t="shared" si="12"/>
        <v>0.13889514129746078</v>
      </c>
      <c r="O84" s="9">
        <f t="shared" si="13"/>
        <v>0.10232233978609789</v>
      </c>
    </row>
    <row r="85" spans="1:15">
      <c r="A85" s="137"/>
      <c r="B85" s="35">
        <v>36</v>
      </c>
      <c r="C85" s="35" t="s">
        <v>60</v>
      </c>
      <c r="D85" s="30">
        <v>2.0928001403808594</v>
      </c>
      <c r="E85" s="2">
        <v>1.6303755044937134</v>
      </c>
      <c r="F85" s="2">
        <v>1.1694546937942505</v>
      </c>
      <c r="G85" s="2">
        <v>0.8310999870300293</v>
      </c>
      <c r="H85" s="2">
        <v>0.45923885703086853</v>
      </c>
      <c r="I85" s="13">
        <v>0.33367690443992615</v>
      </c>
      <c r="J85" s="31">
        <f t="shared" si="8"/>
        <v>1</v>
      </c>
      <c r="K85" s="3">
        <f t="shared" si="9"/>
        <v>0.77904023085405982</v>
      </c>
      <c r="L85" s="3">
        <f t="shared" si="10"/>
        <v>0.5587990325638198</v>
      </c>
      <c r="M85" s="3">
        <f t="shared" si="11"/>
        <v>0.39712343811233741</v>
      </c>
      <c r="N85" s="3">
        <f t="shared" si="12"/>
        <v>0.21943751253155674</v>
      </c>
      <c r="O85" s="9">
        <f t="shared" si="13"/>
        <v>0.15944040618193087</v>
      </c>
    </row>
    <row r="86" spans="1:15">
      <c r="A86" s="137"/>
      <c r="B86" s="35">
        <v>37</v>
      </c>
      <c r="C86" s="35" t="s">
        <v>61</v>
      </c>
      <c r="D86" s="30">
        <v>3.0989868640899658</v>
      </c>
      <c r="E86" s="2">
        <v>2.6639740467071533</v>
      </c>
      <c r="F86" s="2">
        <v>2.2306783199310303</v>
      </c>
      <c r="G86" s="2">
        <v>1.712213397026062</v>
      </c>
      <c r="H86" s="2">
        <v>0.69129157066345215</v>
      </c>
      <c r="I86" s="13">
        <v>0.26868978142738342</v>
      </c>
      <c r="J86" s="31">
        <f t="shared" si="8"/>
        <v>1</v>
      </c>
      <c r="K86" s="3">
        <f t="shared" si="9"/>
        <v>0.85962740842060448</v>
      </c>
      <c r="L86" s="3">
        <f t="shared" si="10"/>
        <v>0.7198088981206705</v>
      </c>
      <c r="M86" s="3">
        <f t="shared" si="11"/>
        <v>0.55250747167295999</v>
      </c>
      <c r="N86" s="3">
        <f t="shared" si="12"/>
        <v>0.2230701842185619</v>
      </c>
      <c r="O86" s="9">
        <f t="shared" si="13"/>
        <v>8.6702458968404061E-2</v>
      </c>
    </row>
    <row r="87" spans="1:15">
      <c r="A87" s="137"/>
      <c r="B87" s="35">
        <v>38</v>
      </c>
      <c r="C87" s="35" t="s">
        <v>62</v>
      </c>
      <c r="D87" s="30">
        <v>0.98048943281173706</v>
      </c>
      <c r="E87" s="2">
        <v>0.700225830078125</v>
      </c>
      <c r="F87" s="2">
        <v>0.42131394147872925</v>
      </c>
      <c r="G87" s="2">
        <v>0.25274071097373962</v>
      </c>
      <c r="H87" s="2">
        <v>0.11359383910894394</v>
      </c>
      <c r="I87" s="13">
        <v>8.3984352648258209E-2</v>
      </c>
      <c r="J87" s="31">
        <f t="shared" si="8"/>
        <v>1</v>
      </c>
      <c r="K87" s="3">
        <f t="shared" si="9"/>
        <v>0.71415948672704843</v>
      </c>
      <c r="L87" s="3">
        <f t="shared" si="10"/>
        <v>0.42969758508312794</v>
      </c>
      <c r="M87" s="3">
        <f t="shared" si="11"/>
        <v>0.25776994888048749</v>
      </c>
      <c r="N87" s="3">
        <f t="shared" si="12"/>
        <v>0.11585422066527767</v>
      </c>
      <c r="O87" s="9">
        <f t="shared" si="13"/>
        <v>8.5655540832722032E-2</v>
      </c>
    </row>
    <row r="88" spans="1:15">
      <c r="A88" s="137"/>
      <c r="B88" s="35">
        <v>39</v>
      </c>
      <c r="C88" s="35" t="s">
        <v>63</v>
      </c>
      <c r="D88" s="30">
        <v>2.8246283531188965</v>
      </c>
      <c r="E88" s="2">
        <v>2.3657352924346924</v>
      </c>
      <c r="F88" s="2">
        <v>1.9085116386413574</v>
      </c>
      <c r="G88" s="2">
        <v>1.4852981567382812</v>
      </c>
      <c r="H88" s="2">
        <v>0.70610135793685913</v>
      </c>
      <c r="I88" s="13">
        <v>0.3551294207572937</v>
      </c>
      <c r="J88" s="31">
        <f t="shared" si="8"/>
        <v>1</v>
      </c>
      <c r="K88" s="3">
        <f t="shared" si="9"/>
        <v>0.83753860567975114</v>
      </c>
      <c r="L88" s="3">
        <f t="shared" si="10"/>
        <v>0.67566822960408868</v>
      </c>
      <c r="M88" s="3">
        <f t="shared" si="11"/>
        <v>0.52583843644359285</v>
      </c>
      <c r="N88" s="3">
        <f t="shared" si="12"/>
        <v>0.2499802698493756</v>
      </c>
      <c r="O88" s="9">
        <f t="shared" si="13"/>
        <v>0.12572606954297796</v>
      </c>
    </row>
    <row r="89" spans="1:15" ht="15" thickBot="1">
      <c r="A89" s="138"/>
      <c r="B89" s="46">
        <v>40</v>
      </c>
      <c r="C89" s="46" t="s">
        <v>94</v>
      </c>
      <c r="D89" s="132">
        <v>2.2837998867034912</v>
      </c>
      <c r="E89" s="133">
        <v>1.7867212295532227</v>
      </c>
      <c r="F89" s="133">
        <v>1.2913534641265869</v>
      </c>
      <c r="G89" s="133">
        <v>0.93791735172271729</v>
      </c>
      <c r="H89" s="133">
        <v>0.54257434606552124</v>
      </c>
      <c r="I89" s="134">
        <v>0.41146060824394226</v>
      </c>
      <c r="J89" s="51">
        <f t="shared" si="8"/>
        <v>1</v>
      </c>
      <c r="K89" s="39">
        <f t="shared" si="9"/>
        <v>0.78234579130846371</v>
      </c>
      <c r="L89" s="39">
        <f t="shared" si="10"/>
        <v>0.56544072519005473</v>
      </c>
      <c r="M89" s="39">
        <f t="shared" si="11"/>
        <v>0.41068280858728684</v>
      </c>
      <c r="N89" s="39">
        <f t="shared" si="12"/>
        <v>0.23757525745773206</v>
      </c>
      <c r="O89" s="50">
        <f t="shared" si="13"/>
        <v>0.18016491315176369</v>
      </c>
    </row>
    <row r="90" spans="1:15">
      <c r="A90" s="146" t="s">
        <v>100</v>
      </c>
      <c r="B90" s="43">
        <v>1</v>
      </c>
      <c r="C90" s="43" t="s">
        <v>32</v>
      </c>
      <c r="D90" s="44">
        <v>15.909603118896484</v>
      </c>
      <c r="E90" s="45">
        <v>14.552972793579102</v>
      </c>
      <c r="F90" s="45">
        <v>14.552972793579102</v>
      </c>
      <c r="G90" s="45">
        <v>13.68331241607666</v>
      </c>
      <c r="H90" s="45">
        <v>11.674835205078125</v>
      </c>
      <c r="I90" s="8">
        <v>9.7667579650878906</v>
      </c>
      <c r="J90" s="44">
        <f t="shared" si="8"/>
        <v>1</v>
      </c>
      <c r="K90" s="45">
        <f t="shared" si="9"/>
        <v>0.91472883923131576</v>
      </c>
      <c r="L90" s="45">
        <f t="shared" si="10"/>
        <v>0.91472883923131576</v>
      </c>
      <c r="M90" s="45">
        <f t="shared" si="11"/>
        <v>0.86006623256518777</v>
      </c>
      <c r="N90" s="45">
        <f t="shared" si="12"/>
        <v>0.73382315811583299</v>
      </c>
      <c r="O90" s="8">
        <f t="shared" si="13"/>
        <v>0.61389073580896014</v>
      </c>
    </row>
    <row r="91" spans="1:15">
      <c r="A91" s="137"/>
      <c r="B91" s="35">
        <v>2</v>
      </c>
      <c r="C91" s="35" t="s">
        <v>33</v>
      </c>
      <c r="D91" s="31">
        <v>13.022773742675781</v>
      </c>
      <c r="E91" s="3">
        <v>11.860562324523926</v>
      </c>
      <c r="F91" s="3">
        <v>11.860562324523926</v>
      </c>
      <c r="G91" s="3">
        <v>10.977110862731934</v>
      </c>
      <c r="H91" s="3">
        <v>8.854426383972168</v>
      </c>
      <c r="I91" s="13">
        <v>6.9852581024169922</v>
      </c>
      <c r="J91" s="31">
        <f t="shared" si="8"/>
        <v>1</v>
      </c>
      <c r="K91" s="3">
        <f t="shared" si="9"/>
        <v>0.9107554626136769</v>
      </c>
      <c r="L91" s="3">
        <f t="shared" si="10"/>
        <v>0.9107554626136769</v>
      </c>
      <c r="M91" s="3">
        <f t="shared" si="11"/>
        <v>0.8429164999434654</v>
      </c>
      <c r="N91" s="3">
        <f t="shared" si="12"/>
        <v>0.67991862247872048</v>
      </c>
      <c r="O91" s="9">
        <f t="shared" si="13"/>
        <v>0.53638788789873693</v>
      </c>
    </row>
    <row r="92" spans="1:15">
      <c r="A92" s="137"/>
      <c r="B92" s="35">
        <v>3</v>
      </c>
      <c r="C92" s="35" t="s">
        <v>33</v>
      </c>
      <c r="D92" s="31">
        <v>12.2069091796875</v>
      </c>
      <c r="E92" s="3">
        <v>11.053658485412598</v>
      </c>
      <c r="F92" s="3">
        <v>11.053658485412598</v>
      </c>
      <c r="G92" s="3">
        <v>10.1787109375</v>
      </c>
      <c r="H92" s="3">
        <v>8.0790519714355469</v>
      </c>
      <c r="I92" s="13">
        <v>6.2499690055847168</v>
      </c>
      <c r="J92" s="31">
        <f t="shared" si="8"/>
        <v>1</v>
      </c>
      <c r="K92" s="3">
        <f t="shared" si="9"/>
        <v>0.90552475837258373</v>
      </c>
      <c r="L92" s="3">
        <f t="shared" si="10"/>
        <v>0.90552475837258373</v>
      </c>
      <c r="M92" s="3">
        <f t="shared" si="11"/>
        <v>0.8338483384833848</v>
      </c>
      <c r="N92" s="3">
        <f t="shared" si="12"/>
        <v>0.66184255592555929</v>
      </c>
      <c r="O92" s="9">
        <f t="shared" si="13"/>
        <v>0.51200258096330964</v>
      </c>
    </row>
    <row r="93" spans="1:15">
      <c r="A93" s="137"/>
      <c r="B93" s="35">
        <v>4</v>
      </c>
      <c r="C93" s="35" t="s">
        <v>34</v>
      </c>
      <c r="D93" s="31">
        <v>24.348371505737305</v>
      </c>
      <c r="E93" s="3">
        <v>22.782047271728516</v>
      </c>
      <c r="F93" s="3">
        <v>22.782047271728516</v>
      </c>
      <c r="G93" s="3">
        <v>21.510635375976563</v>
      </c>
      <c r="H93" s="3">
        <v>18.347404479980469</v>
      </c>
      <c r="I93" s="13">
        <v>15.219788551330566</v>
      </c>
      <c r="J93" s="31">
        <f t="shared" si="8"/>
        <v>1</v>
      </c>
      <c r="K93" s="3">
        <f t="shared" si="9"/>
        <v>0.93567026716182189</v>
      </c>
      <c r="L93" s="3">
        <f t="shared" si="10"/>
        <v>0.93567026716182189</v>
      </c>
      <c r="M93" s="3">
        <f t="shared" si="11"/>
        <v>0.88345273403225033</v>
      </c>
      <c r="N93" s="3">
        <f t="shared" si="12"/>
        <v>0.75353723248625459</v>
      </c>
      <c r="O93" s="9">
        <f t="shared" si="13"/>
        <v>0.62508445576100502</v>
      </c>
    </row>
    <row r="94" spans="1:15">
      <c r="A94" s="137"/>
      <c r="B94" s="35">
        <v>5</v>
      </c>
      <c r="C94" s="35" t="s">
        <v>34</v>
      </c>
      <c r="D94" s="31">
        <v>43.531551361083984</v>
      </c>
      <c r="E94" s="3">
        <v>41.605487823486328</v>
      </c>
      <c r="F94" s="3">
        <v>41.605487823486328</v>
      </c>
      <c r="G94" s="3">
        <v>40.0128173828125</v>
      </c>
      <c r="H94" s="3">
        <v>35.992233276367188</v>
      </c>
      <c r="I94" s="13">
        <v>31.718805313110352</v>
      </c>
      <c r="J94" s="31">
        <f t="shared" si="8"/>
        <v>1</v>
      </c>
      <c r="K94" s="3">
        <f t="shared" si="9"/>
        <v>0.95575476918749314</v>
      </c>
      <c r="L94" s="3">
        <f t="shared" si="10"/>
        <v>0.95575476918749314</v>
      </c>
      <c r="M94" s="3">
        <f t="shared" si="11"/>
        <v>0.91916819253500959</v>
      </c>
      <c r="N94" s="3">
        <f t="shared" si="12"/>
        <v>0.82680796229429254</v>
      </c>
      <c r="O94" s="9">
        <f t="shared" si="13"/>
        <v>0.72863944245888046</v>
      </c>
    </row>
    <row r="95" spans="1:15">
      <c r="A95" s="137"/>
      <c r="B95" s="35">
        <v>6</v>
      </c>
      <c r="C95" s="35" t="s">
        <v>35</v>
      </c>
      <c r="D95" s="31">
        <v>8.098536491394043</v>
      </c>
      <c r="E95" s="3">
        <v>7.1354131698608398</v>
      </c>
      <c r="F95" s="3">
        <v>7.1354131698608398</v>
      </c>
      <c r="G95" s="3">
        <v>6.4200644493103027</v>
      </c>
      <c r="H95" s="3">
        <v>4.7324905395507812</v>
      </c>
      <c r="I95" s="13">
        <v>3.3712725639343262</v>
      </c>
      <c r="J95" s="31">
        <f t="shared" si="8"/>
        <v>1</v>
      </c>
      <c r="K95" s="3">
        <f t="shared" si="9"/>
        <v>0.881074398743937</v>
      </c>
      <c r="L95" s="3">
        <f t="shared" si="10"/>
        <v>0.881074398743937</v>
      </c>
      <c r="M95" s="3">
        <f t="shared" si="11"/>
        <v>0.79274378230345965</v>
      </c>
      <c r="N95" s="3">
        <f t="shared" si="12"/>
        <v>0.58436367417493151</v>
      </c>
      <c r="O95" s="9">
        <f t="shared" si="13"/>
        <v>0.41628170318388125</v>
      </c>
    </row>
    <row r="96" spans="1:15">
      <c r="A96" s="137"/>
      <c r="B96" s="35">
        <v>7</v>
      </c>
      <c r="C96" s="35" t="s">
        <v>36</v>
      </c>
      <c r="D96" s="31">
        <v>2.7641479969024658</v>
      </c>
      <c r="E96" s="3">
        <v>2.2044856548309326</v>
      </c>
      <c r="F96" s="3">
        <v>2.2044856548309326</v>
      </c>
      <c r="G96" s="3">
        <v>1.8930332660675049</v>
      </c>
      <c r="H96" s="3">
        <v>1.2238408327102661</v>
      </c>
      <c r="I96" s="13">
        <v>0.7530137300491333</v>
      </c>
      <c r="J96" s="31">
        <f t="shared" si="8"/>
        <v>1</v>
      </c>
      <c r="K96" s="3">
        <f t="shared" si="9"/>
        <v>0.79752808362696326</v>
      </c>
      <c r="L96" s="3">
        <f t="shared" si="10"/>
        <v>0.79752808362696326</v>
      </c>
      <c r="M96" s="3">
        <f t="shared" si="11"/>
        <v>0.6848523552967708</v>
      </c>
      <c r="N96" s="3">
        <f t="shared" si="12"/>
        <v>0.44275517594633695</v>
      </c>
      <c r="O96" s="9">
        <f t="shared" si="13"/>
        <v>0.27242163983005563</v>
      </c>
    </row>
    <row r="97" spans="1:15">
      <c r="A97" s="137"/>
      <c r="B97" s="35">
        <v>8</v>
      </c>
      <c r="C97" s="35" t="s">
        <v>37</v>
      </c>
      <c r="D97" s="31">
        <v>22.411989212036133</v>
      </c>
      <c r="E97" s="3">
        <v>20.87823486328125</v>
      </c>
      <c r="F97" s="3">
        <v>20.87823486328125</v>
      </c>
      <c r="G97" s="3">
        <v>19.629568099975586</v>
      </c>
      <c r="H97" s="3">
        <v>16.51539421081543</v>
      </c>
      <c r="I97" s="13">
        <v>13.451754570007324</v>
      </c>
      <c r="J97" s="31">
        <f t="shared" si="8"/>
        <v>1</v>
      </c>
      <c r="K97" s="3">
        <f t="shared" si="9"/>
        <v>0.93156545212277742</v>
      </c>
      <c r="L97" s="3">
        <f t="shared" si="10"/>
        <v>0.93156545212277742</v>
      </c>
      <c r="M97" s="3">
        <f t="shared" si="11"/>
        <v>0.87585122026712936</v>
      </c>
      <c r="N97" s="3">
        <f t="shared" si="12"/>
        <v>0.73689997146464825</v>
      </c>
      <c r="O97" s="9">
        <f t="shared" si="13"/>
        <v>0.60020350905680409</v>
      </c>
    </row>
    <row r="98" spans="1:15">
      <c r="A98" s="137"/>
      <c r="B98" s="35">
        <v>9</v>
      </c>
      <c r="C98" s="35" t="s">
        <v>38</v>
      </c>
      <c r="D98" s="31">
        <v>2.6372883319854736</v>
      </c>
      <c r="E98" s="3">
        <v>2.0739147663116455</v>
      </c>
      <c r="F98" s="3">
        <v>2.0739147663116455</v>
      </c>
      <c r="G98" s="3">
        <v>1.7651870250701904</v>
      </c>
      <c r="H98" s="3">
        <v>1.1084439754486084</v>
      </c>
      <c r="I98" s="13">
        <v>0.66218984127044678</v>
      </c>
      <c r="J98" s="31">
        <f t="shared" si="8"/>
        <v>1</v>
      </c>
      <c r="K98" s="3">
        <f t="shared" si="9"/>
        <v>0.78638150450174926</v>
      </c>
      <c r="L98" s="3">
        <f t="shared" si="10"/>
        <v>0.78638150450174926</v>
      </c>
      <c r="M98" s="3">
        <f t="shared" si="11"/>
        <v>0.66931893781264151</v>
      </c>
      <c r="N98" s="3">
        <f t="shared" si="12"/>
        <v>0.42029684885236651</v>
      </c>
      <c r="O98" s="9">
        <f t="shared" si="13"/>
        <v>0.25108738898181809</v>
      </c>
    </row>
    <row r="99" spans="1:15">
      <c r="A99" s="137"/>
      <c r="B99" s="35">
        <v>10</v>
      </c>
      <c r="C99" s="35" t="s">
        <v>39</v>
      </c>
      <c r="D99" s="30">
        <v>11.423053741455078</v>
      </c>
      <c r="E99" s="2">
        <v>10.284348487854004</v>
      </c>
      <c r="F99" s="2">
        <v>10.284348487854004</v>
      </c>
      <c r="G99" s="2">
        <v>9.5752124786376953</v>
      </c>
      <c r="H99" s="2">
        <v>7.9601740837097168</v>
      </c>
      <c r="I99" s="13">
        <v>6.505730152130127</v>
      </c>
      <c r="J99" s="31">
        <f t="shared" si="8"/>
        <v>1</v>
      </c>
      <c r="K99" s="3">
        <f t="shared" si="9"/>
        <v>0.90031516270744383</v>
      </c>
      <c r="L99" s="3">
        <f t="shared" si="10"/>
        <v>0.90031516270744383</v>
      </c>
      <c r="M99" s="3">
        <f t="shared" si="11"/>
        <v>0.8382357901275177</v>
      </c>
      <c r="N99" s="3">
        <f t="shared" si="12"/>
        <v>0.69685167065455333</v>
      </c>
      <c r="O99" s="9">
        <f t="shared" si="13"/>
        <v>0.56952635428128706</v>
      </c>
    </row>
    <row r="100" spans="1:15">
      <c r="A100" s="137"/>
      <c r="B100" s="35">
        <v>11</v>
      </c>
      <c r="C100" s="35" t="s">
        <v>40</v>
      </c>
      <c r="D100" s="30">
        <v>6.9177665710449219</v>
      </c>
      <c r="E100" s="2">
        <v>6.1280727386474609</v>
      </c>
      <c r="F100" s="2">
        <v>6.1280727386474609</v>
      </c>
      <c r="G100" s="2">
        <v>5.6532835960388184</v>
      </c>
      <c r="H100" s="2">
        <v>4.5902414321899414</v>
      </c>
      <c r="I100" s="13">
        <v>3.6825501918792725</v>
      </c>
      <c r="J100" s="31">
        <f t="shared" si="8"/>
        <v>1</v>
      </c>
      <c r="K100" s="3">
        <f t="shared" si="9"/>
        <v>0.88584555083098471</v>
      </c>
      <c r="L100" s="3">
        <f t="shared" si="10"/>
        <v>0.88584555083098471</v>
      </c>
      <c r="M100" s="3">
        <f t="shared" si="11"/>
        <v>0.8172122516682282</v>
      </c>
      <c r="N100" s="3">
        <f t="shared" si="12"/>
        <v>0.66354384540856082</v>
      </c>
      <c r="O100" s="9">
        <f t="shared" si="13"/>
        <v>0.53233224250338163</v>
      </c>
    </row>
    <row r="101" spans="1:15">
      <c r="A101" s="137"/>
      <c r="B101" s="35">
        <v>12</v>
      </c>
      <c r="C101" s="35" t="s">
        <v>41</v>
      </c>
      <c r="D101" s="30">
        <v>21.515554428100586</v>
      </c>
      <c r="E101" s="2">
        <v>19.988363265991211</v>
      </c>
      <c r="F101" s="2">
        <v>19.988363265991211</v>
      </c>
      <c r="G101" s="2">
        <v>19.011068344116211</v>
      </c>
      <c r="H101" s="2">
        <v>16.761640548706055</v>
      </c>
      <c r="I101" s="13">
        <v>14.532777786254883</v>
      </c>
      <c r="J101" s="31">
        <f t="shared" si="8"/>
        <v>1</v>
      </c>
      <c r="K101" s="3">
        <f t="shared" si="9"/>
        <v>0.92901920481701494</v>
      </c>
      <c r="L101" s="3">
        <f t="shared" si="10"/>
        <v>0.92901920481701494</v>
      </c>
      <c r="M101" s="3">
        <f t="shared" si="11"/>
        <v>0.88359648865411677</v>
      </c>
      <c r="N101" s="3">
        <f t="shared" si="12"/>
        <v>0.77904757717116324</v>
      </c>
      <c r="O101" s="9">
        <f t="shared" si="13"/>
        <v>0.67545448734866043</v>
      </c>
    </row>
    <row r="102" spans="1:15">
      <c r="A102" s="137"/>
      <c r="B102" s="35">
        <v>13</v>
      </c>
      <c r="C102" s="35" t="s">
        <v>42</v>
      </c>
      <c r="D102" s="30">
        <v>16.580066680908203</v>
      </c>
      <c r="E102" s="2">
        <v>15.161338806152344</v>
      </c>
      <c r="F102" s="2">
        <v>15.161338806152344</v>
      </c>
      <c r="G102" s="2">
        <v>14.065464973449707</v>
      </c>
      <c r="H102" s="2">
        <v>11.396511077880859</v>
      </c>
      <c r="I102" s="13">
        <v>8.9235734939575195</v>
      </c>
      <c r="J102" s="31">
        <f t="shared" si="8"/>
        <v>1</v>
      </c>
      <c r="K102" s="3">
        <f t="shared" si="9"/>
        <v>0.91443171477775109</v>
      </c>
      <c r="L102" s="3">
        <f t="shared" si="10"/>
        <v>0.91443171477775109</v>
      </c>
      <c r="M102" s="3">
        <f t="shared" si="11"/>
        <v>0.84833585076264884</v>
      </c>
      <c r="N102" s="3">
        <f t="shared" si="12"/>
        <v>0.68736219806666032</v>
      </c>
      <c r="O102" s="9">
        <f t="shared" si="13"/>
        <v>0.53821095329085344</v>
      </c>
    </row>
    <row r="103" spans="1:15">
      <c r="A103" s="137"/>
      <c r="B103" s="35">
        <v>14</v>
      </c>
      <c r="C103" s="35" t="s">
        <v>43</v>
      </c>
      <c r="D103" s="30">
        <v>2.3425807952880859</v>
      </c>
      <c r="E103" s="2">
        <v>1.8407788276672363</v>
      </c>
      <c r="F103" s="2">
        <v>1.8407788276672363</v>
      </c>
      <c r="G103" s="2">
        <v>1.5666463375091553</v>
      </c>
      <c r="H103" s="2">
        <v>0.98443788290023804</v>
      </c>
      <c r="I103" s="13">
        <v>0.58830070495605469</v>
      </c>
      <c r="J103" s="31">
        <f t="shared" si="8"/>
        <v>1</v>
      </c>
      <c r="K103" s="3">
        <f t="shared" si="9"/>
        <v>0.78579096668504067</v>
      </c>
      <c r="L103" s="3">
        <f t="shared" si="10"/>
        <v>0.78579096668504067</v>
      </c>
      <c r="M103" s="3">
        <f t="shared" si="11"/>
        <v>0.66876939342298847</v>
      </c>
      <c r="N103" s="3">
        <f t="shared" si="12"/>
        <v>0.42023646948713839</v>
      </c>
      <c r="O103" s="9">
        <f t="shared" si="13"/>
        <v>0.25113358144973036</v>
      </c>
    </row>
    <row r="104" spans="1:15">
      <c r="A104" s="137"/>
      <c r="B104" s="35">
        <v>15</v>
      </c>
      <c r="C104" s="129" t="s">
        <v>45</v>
      </c>
      <c r="D104" s="30">
        <v>13.61626148223877</v>
      </c>
      <c r="E104" s="2">
        <v>12.428915977478027</v>
      </c>
      <c r="F104" s="2">
        <v>12.428915977478027</v>
      </c>
      <c r="G104" s="2">
        <v>11.516505241394043</v>
      </c>
      <c r="H104" s="2">
        <v>9.3003139495849609</v>
      </c>
      <c r="I104" s="13">
        <v>7.2923221588134766</v>
      </c>
      <c r="J104" s="31">
        <f t="shared" si="8"/>
        <v>1</v>
      </c>
      <c r="K104" s="3">
        <f t="shared" si="9"/>
        <v>0.91279944893027121</v>
      </c>
      <c r="L104" s="3">
        <f t="shared" si="10"/>
        <v>0.91279944893027121</v>
      </c>
      <c r="M104" s="3">
        <f t="shared" si="11"/>
        <v>0.84579054657670338</v>
      </c>
      <c r="N104" s="3">
        <f t="shared" si="12"/>
        <v>0.68302991696483006</v>
      </c>
      <c r="O104" s="9">
        <f t="shared" si="13"/>
        <v>0.5355597913807455</v>
      </c>
    </row>
    <row r="105" spans="1:15">
      <c r="A105" s="137"/>
      <c r="B105" s="35">
        <v>16</v>
      </c>
      <c r="C105" s="129" t="s">
        <v>44</v>
      </c>
      <c r="D105" s="30">
        <v>10.871596336364746</v>
      </c>
      <c r="E105" s="2">
        <v>9.7569332122802734</v>
      </c>
      <c r="F105" s="2">
        <v>9.7569332122802734</v>
      </c>
      <c r="G105" s="2">
        <v>8.9044466018676758</v>
      </c>
      <c r="H105" s="2">
        <v>6.8415651321411133</v>
      </c>
      <c r="I105" s="13">
        <v>5.0346574783325195</v>
      </c>
      <c r="J105" s="31">
        <f t="shared" si="8"/>
        <v>1</v>
      </c>
      <c r="K105" s="3">
        <f t="shared" si="9"/>
        <v>0.89747015161370547</v>
      </c>
      <c r="L105" s="3">
        <f t="shared" si="10"/>
        <v>0.89747015161370547</v>
      </c>
      <c r="M105" s="3">
        <f t="shared" si="11"/>
        <v>0.81905603614833555</v>
      </c>
      <c r="N105" s="3">
        <f t="shared" si="12"/>
        <v>0.62930639810977396</v>
      </c>
      <c r="O105" s="9">
        <f t="shared" si="13"/>
        <v>0.46310195141185795</v>
      </c>
    </row>
    <row r="106" spans="1:15">
      <c r="A106" s="137"/>
      <c r="B106" s="35">
        <v>17</v>
      </c>
      <c r="C106" s="35" t="s">
        <v>46</v>
      </c>
      <c r="D106" s="30">
        <v>4.9593439102172852</v>
      </c>
      <c r="E106" s="2">
        <v>4.1498651504516602</v>
      </c>
      <c r="F106" s="2">
        <v>4.1498651504516602</v>
      </c>
      <c r="G106" s="2">
        <v>3.6730818748474121</v>
      </c>
      <c r="H106" s="2">
        <v>2.610680103302002</v>
      </c>
      <c r="I106" s="13">
        <v>1.7716741561889648</v>
      </c>
      <c r="J106" s="31">
        <f t="shared" si="8"/>
        <v>1</v>
      </c>
      <c r="K106" s="3">
        <f t="shared" si="9"/>
        <v>0.83677704663757446</v>
      </c>
      <c r="L106" s="3">
        <f t="shared" si="10"/>
        <v>0.83677704663757446</v>
      </c>
      <c r="M106" s="3">
        <f t="shared" si="11"/>
        <v>0.74063866941756062</v>
      </c>
      <c r="N106" s="3">
        <f t="shared" si="12"/>
        <v>0.52641642736722805</v>
      </c>
      <c r="O106" s="9">
        <f t="shared" si="13"/>
        <v>0.35723962448721208</v>
      </c>
    </row>
    <row r="107" spans="1:15">
      <c r="A107" s="137"/>
      <c r="B107" s="35">
        <v>18</v>
      </c>
      <c r="C107" s="35" t="s">
        <v>47</v>
      </c>
      <c r="D107" s="30">
        <v>43.403861999511719</v>
      </c>
      <c r="E107" s="2">
        <v>41.658699035644531</v>
      </c>
      <c r="F107" s="2">
        <v>41.658699035644531</v>
      </c>
      <c r="G107" s="2">
        <v>40.252689361572266</v>
      </c>
      <c r="H107" s="2">
        <v>36.724735260009766</v>
      </c>
      <c r="I107" s="13">
        <v>32.923717498779297</v>
      </c>
      <c r="J107" s="31">
        <f t="shared" si="8"/>
        <v>1</v>
      </c>
      <c r="K107" s="3">
        <f t="shared" si="9"/>
        <v>0.95979244971595334</v>
      </c>
      <c r="L107" s="3">
        <f t="shared" si="10"/>
        <v>0.95979244971595334</v>
      </c>
      <c r="M107" s="3">
        <f t="shared" si="11"/>
        <v>0.9273987960339819</v>
      </c>
      <c r="N107" s="3">
        <f t="shared" si="12"/>
        <v>0.84611676399724312</v>
      </c>
      <c r="O107" s="9">
        <f t="shared" si="13"/>
        <v>0.75854350239961776</v>
      </c>
    </row>
    <row r="108" spans="1:15">
      <c r="A108" s="137"/>
      <c r="B108" s="35">
        <v>19</v>
      </c>
      <c r="C108" s="35" t="s">
        <v>48</v>
      </c>
      <c r="D108" s="30">
        <v>3.4519915580749512</v>
      </c>
      <c r="E108" s="2">
        <v>2.7788302898406982</v>
      </c>
      <c r="F108" s="2">
        <v>2.7788302898406982</v>
      </c>
      <c r="G108" s="2">
        <v>2.3959541320800781</v>
      </c>
      <c r="H108" s="2">
        <v>1.5579872131347656</v>
      </c>
      <c r="I108" s="13">
        <v>0.94253420829772949</v>
      </c>
      <c r="J108" s="31">
        <f t="shared" si="8"/>
        <v>1</v>
      </c>
      <c r="K108" s="3">
        <f t="shared" si="9"/>
        <v>0.80499336197402227</v>
      </c>
      <c r="L108" s="3">
        <f t="shared" si="10"/>
        <v>0.80499336197402227</v>
      </c>
      <c r="M108" s="3">
        <f t="shared" si="11"/>
        <v>0.69407879242213844</v>
      </c>
      <c r="N108" s="3">
        <f t="shared" si="12"/>
        <v>0.45132996037904505</v>
      </c>
      <c r="O108" s="9">
        <f t="shared" si="13"/>
        <v>0.2730407048919164</v>
      </c>
    </row>
    <row r="109" spans="1:15">
      <c r="A109" s="137"/>
      <c r="B109" s="35">
        <v>20</v>
      </c>
      <c r="C109" s="35" t="s">
        <v>49</v>
      </c>
      <c r="D109" s="30">
        <v>18.986017227172852</v>
      </c>
      <c r="E109" s="2">
        <v>17.521469116210938</v>
      </c>
      <c r="F109" s="2">
        <v>17.521469116210938</v>
      </c>
      <c r="G109" s="2">
        <v>16.338605880737305</v>
      </c>
      <c r="H109" s="2">
        <v>13.412810325622559</v>
      </c>
      <c r="I109" s="13">
        <v>10.655259132385254</v>
      </c>
      <c r="J109" s="31">
        <f t="shared" si="8"/>
        <v>1</v>
      </c>
      <c r="K109" s="3">
        <f t="shared" si="9"/>
        <v>0.92286175170715379</v>
      </c>
      <c r="L109" s="3">
        <f t="shared" si="10"/>
        <v>0.92286175170715379</v>
      </c>
      <c r="M109" s="3">
        <f t="shared" si="11"/>
        <v>0.86055994183727158</v>
      </c>
      <c r="N109" s="3">
        <f t="shared" si="12"/>
        <v>0.70645729249766509</v>
      </c>
      <c r="O109" s="9">
        <f t="shared" si="13"/>
        <v>0.56121613105540702</v>
      </c>
    </row>
    <row r="110" spans="1:15">
      <c r="A110" s="137"/>
      <c r="B110" s="35">
        <v>21</v>
      </c>
      <c r="C110" s="35" t="s">
        <v>50</v>
      </c>
      <c r="D110" s="30">
        <v>3.6234123706817627</v>
      </c>
      <c r="E110" s="2">
        <v>2.9830753803253174</v>
      </c>
      <c r="F110" s="2">
        <v>2.9830753803253174</v>
      </c>
      <c r="G110" s="2">
        <v>2.613663911819458</v>
      </c>
      <c r="H110" s="2">
        <v>1.8009719848632812</v>
      </c>
      <c r="I110" s="13">
        <v>1.1909737586975098</v>
      </c>
      <c r="J110" s="31">
        <f t="shared" si="8"/>
        <v>1</v>
      </c>
      <c r="K110" s="3">
        <f t="shared" si="9"/>
        <v>0.82327791461506694</v>
      </c>
      <c r="L110" s="3">
        <f t="shared" si="10"/>
        <v>0.82327791461506694</v>
      </c>
      <c r="M110" s="3">
        <f t="shared" si="11"/>
        <v>0.72132665135425489</v>
      </c>
      <c r="N110" s="3">
        <f t="shared" si="12"/>
        <v>0.49703754379036347</v>
      </c>
      <c r="O110" s="9">
        <f t="shared" si="13"/>
        <v>0.32868843975200712</v>
      </c>
    </row>
    <row r="111" spans="1:15">
      <c r="A111" s="137"/>
      <c r="B111" s="35">
        <v>22</v>
      </c>
      <c r="C111" s="35" t="s">
        <v>51</v>
      </c>
      <c r="D111" s="30">
        <v>6.0868186950683594</v>
      </c>
      <c r="E111" s="2">
        <v>5.2673897743225098</v>
      </c>
      <c r="F111" s="2">
        <v>5.2673897743225098</v>
      </c>
      <c r="G111" s="2">
        <v>4.6680850982666016</v>
      </c>
      <c r="H111" s="2">
        <v>3.2707998752593994</v>
      </c>
      <c r="I111" s="13">
        <v>2.1929244995117187</v>
      </c>
      <c r="J111" s="31">
        <f t="shared" si="8"/>
        <v>1</v>
      </c>
      <c r="K111" s="3">
        <f t="shared" si="9"/>
        <v>0.86537648617499241</v>
      </c>
      <c r="L111" s="3">
        <f t="shared" si="10"/>
        <v>0.86537648617499241</v>
      </c>
      <c r="M111" s="3">
        <f t="shared" si="11"/>
        <v>0.76691705998221382</v>
      </c>
      <c r="N111" s="3">
        <f t="shared" si="12"/>
        <v>0.5373578611614398</v>
      </c>
      <c r="O111" s="9">
        <f t="shared" si="13"/>
        <v>0.36027432545156346</v>
      </c>
    </row>
    <row r="112" spans="1:15">
      <c r="A112" s="137"/>
      <c r="B112" s="35">
        <v>23</v>
      </c>
      <c r="C112" s="35" t="s">
        <v>52</v>
      </c>
      <c r="D112" s="30">
        <v>17.047487258911133</v>
      </c>
      <c r="E112" s="2">
        <v>15.666825294494629</v>
      </c>
      <c r="F112" s="2">
        <v>15.666825294494629</v>
      </c>
      <c r="G112" s="2">
        <v>14.568073272705078</v>
      </c>
      <c r="H112" s="2">
        <v>11.877972602844238</v>
      </c>
      <c r="I112" s="13">
        <v>9.3981599807739258</v>
      </c>
      <c r="J112" s="31">
        <f t="shared" si="8"/>
        <v>1</v>
      </c>
      <c r="K112" s="3">
        <f t="shared" si="9"/>
        <v>0.91901082291791725</v>
      </c>
      <c r="L112" s="3">
        <f t="shared" si="10"/>
        <v>0.91901082291791725</v>
      </c>
      <c r="M112" s="3">
        <f t="shared" si="11"/>
        <v>0.85455839042143844</v>
      </c>
      <c r="N112" s="3">
        <f t="shared" si="12"/>
        <v>0.69675796922126076</v>
      </c>
      <c r="O112" s="9">
        <f t="shared" si="13"/>
        <v>0.55129297579391245</v>
      </c>
    </row>
    <row r="113" spans="1:15">
      <c r="A113" s="137"/>
      <c r="B113" s="35">
        <v>24</v>
      </c>
      <c r="C113" s="35" t="s">
        <v>52</v>
      </c>
      <c r="D113" s="30">
        <v>44.387580871582031</v>
      </c>
      <c r="E113" s="2">
        <v>42.588539123535156</v>
      </c>
      <c r="F113" s="2">
        <v>42.588539123535156</v>
      </c>
      <c r="G113" s="2">
        <v>41.098518371582031</v>
      </c>
      <c r="H113" s="2">
        <v>37.332427978515625</v>
      </c>
      <c r="I113" s="13">
        <v>33.285377502441406</v>
      </c>
      <c r="J113" s="31">
        <f t="shared" si="8"/>
        <v>1</v>
      </c>
      <c r="K113" s="3">
        <f t="shared" si="9"/>
        <v>0.95946970497780237</v>
      </c>
      <c r="L113" s="3">
        <f t="shared" si="10"/>
        <v>0.95946970497780237</v>
      </c>
      <c r="M113" s="3">
        <f t="shared" si="11"/>
        <v>0.92590128960810891</v>
      </c>
      <c r="N113" s="3">
        <f t="shared" si="12"/>
        <v>0.84105570174059019</v>
      </c>
      <c r="O113" s="9">
        <f t="shared" si="13"/>
        <v>0.74988041359450353</v>
      </c>
    </row>
    <row r="114" spans="1:15">
      <c r="A114" s="137"/>
      <c r="B114" s="35">
        <v>25</v>
      </c>
      <c r="C114" s="35" t="s">
        <v>53</v>
      </c>
      <c r="D114" s="30">
        <v>22.524913787841797</v>
      </c>
      <c r="E114" s="2">
        <v>21.09857177734375</v>
      </c>
      <c r="F114" s="2">
        <v>21.09857177734375</v>
      </c>
      <c r="G114" s="2">
        <v>19.939008712768555</v>
      </c>
      <c r="H114" s="2">
        <v>17.049240112304688</v>
      </c>
      <c r="I114" s="13">
        <v>14.152042388916016</v>
      </c>
      <c r="J114" s="31">
        <f t="shared" si="8"/>
        <v>1</v>
      </c>
      <c r="K114" s="3">
        <f t="shared" si="9"/>
        <v>0.93667713786021511</v>
      </c>
      <c r="L114" s="3">
        <f t="shared" si="10"/>
        <v>0.93667713786021511</v>
      </c>
      <c r="M114" s="3">
        <f t="shared" si="11"/>
        <v>0.88519800344501087</v>
      </c>
      <c r="N114" s="3">
        <f t="shared" si="12"/>
        <v>0.75690589863688196</v>
      </c>
      <c r="O114" s="9">
        <f t="shared" si="13"/>
        <v>0.62828397578839212</v>
      </c>
    </row>
    <row r="115" spans="1:15">
      <c r="A115" s="137"/>
      <c r="B115" s="35">
        <v>26</v>
      </c>
      <c r="C115" s="35" t="s">
        <v>53</v>
      </c>
      <c r="D115" s="30">
        <v>35.210029602050781</v>
      </c>
      <c r="E115" s="2">
        <v>33.519721984863281</v>
      </c>
      <c r="F115" s="2">
        <v>33.519721984863281</v>
      </c>
      <c r="G115" s="2">
        <v>32.126853942871094</v>
      </c>
      <c r="H115" s="2">
        <v>28.627490997314453</v>
      </c>
      <c r="I115" s="13">
        <v>24.963842391967773</v>
      </c>
      <c r="J115" s="31">
        <f t="shared" si="8"/>
        <v>1</v>
      </c>
      <c r="K115" s="3">
        <f t="shared" si="9"/>
        <v>0.95199357579952026</v>
      </c>
      <c r="L115" s="3">
        <f t="shared" si="10"/>
        <v>0.95199357579952026</v>
      </c>
      <c r="M115" s="3">
        <f t="shared" si="11"/>
        <v>0.9124347325456349</v>
      </c>
      <c r="N115" s="3">
        <f t="shared" si="12"/>
        <v>0.813049330570488</v>
      </c>
      <c r="O115" s="9">
        <f t="shared" si="13"/>
        <v>0.70899805180833397</v>
      </c>
    </row>
    <row r="116" spans="1:15">
      <c r="A116" s="137"/>
      <c r="B116" s="35">
        <v>27</v>
      </c>
      <c r="C116" s="35" t="s">
        <v>54</v>
      </c>
      <c r="D116" s="30">
        <v>51.1953125</v>
      </c>
      <c r="E116" s="2">
        <v>49.512981414794922</v>
      </c>
      <c r="F116" s="2">
        <v>49.512981414794922</v>
      </c>
      <c r="G116" s="2">
        <v>48.084934234619141</v>
      </c>
      <c r="H116" s="2">
        <v>44.410865783691406</v>
      </c>
      <c r="I116" s="13">
        <v>40.191547393798828</v>
      </c>
      <c r="J116" s="31">
        <f t="shared" si="8"/>
        <v>1</v>
      </c>
      <c r="K116" s="3">
        <f t="shared" si="9"/>
        <v>0.96713896247424846</v>
      </c>
      <c r="L116" s="3">
        <f t="shared" si="10"/>
        <v>0.96713896247424846</v>
      </c>
      <c r="M116" s="3">
        <f t="shared" si="11"/>
        <v>0.93924486220528769</v>
      </c>
      <c r="N116" s="3">
        <f t="shared" si="12"/>
        <v>0.86747914242522506</v>
      </c>
      <c r="O116" s="9">
        <f t="shared" si="13"/>
        <v>0.78506303470261707</v>
      </c>
    </row>
    <row r="117" spans="1:15">
      <c r="A117" s="137"/>
      <c r="B117" s="35">
        <v>28</v>
      </c>
      <c r="C117" s="35" t="s">
        <v>54</v>
      </c>
      <c r="D117" s="30">
        <v>72.123046875</v>
      </c>
      <c r="E117" s="2">
        <v>70.125007629394531</v>
      </c>
      <c r="F117" s="2">
        <v>70.125007629394531</v>
      </c>
      <c r="G117" s="2">
        <v>68.42962646484375</v>
      </c>
      <c r="H117" s="2">
        <v>64.057533264160156</v>
      </c>
      <c r="I117" s="13">
        <v>58.901786804199219</v>
      </c>
      <c r="J117" s="31">
        <f t="shared" si="8"/>
        <v>1</v>
      </c>
      <c r="K117" s="3">
        <f t="shared" si="9"/>
        <v>0.97229679925934953</v>
      </c>
      <c r="L117" s="3">
        <f t="shared" si="10"/>
        <v>0.97229679925934953</v>
      </c>
      <c r="M117" s="3">
        <f t="shared" si="11"/>
        <v>0.94879001137379149</v>
      </c>
      <c r="N117" s="3">
        <f t="shared" si="12"/>
        <v>0.88817009319061935</v>
      </c>
      <c r="O117" s="9">
        <f t="shared" si="13"/>
        <v>0.81668467093860864</v>
      </c>
    </row>
    <row r="118" spans="1:15">
      <c r="A118" s="137"/>
      <c r="B118" s="35">
        <v>29</v>
      </c>
      <c r="C118" s="35" t="s">
        <v>55</v>
      </c>
      <c r="D118" s="30">
        <v>13.402422904968262</v>
      </c>
      <c r="E118" s="2">
        <v>12.16883373260498</v>
      </c>
      <c r="F118" s="2">
        <v>12.16883373260498</v>
      </c>
      <c r="G118" s="2">
        <v>11.388757705688477</v>
      </c>
      <c r="H118" s="2">
        <v>9.6054210662841797</v>
      </c>
      <c r="I118" s="13">
        <v>7.9444823265075684</v>
      </c>
      <c r="J118" s="31">
        <f t="shared" si="8"/>
        <v>1</v>
      </c>
      <c r="K118" s="3">
        <f t="shared" si="9"/>
        <v>0.90795774904954007</v>
      </c>
      <c r="L118" s="3">
        <f t="shared" si="10"/>
        <v>0.90795774904954007</v>
      </c>
      <c r="M118" s="3">
        <f t="shared" si="11"/>
        <v>0.84975364428074251</v>
      </c>
      <c r="N118" s="3">
        <f t="shared" si="12"/>
        <v>0.7166928796675609</v>
      </c>
      <c r="O118" s="9">
        <f t="shared" si="13"/>
        <v>0.59276463538264845</v>
      </c>
    </row>
    <row r="119" spans="1:15">
      <c r="A119" s="137"/>
      <c r="B119" s="35">
        <v>30</v>
      </c>
      <c r="C119" s="35" t="s">
        <v>56</v>
      </c>
      <c r="D119" s="30">
        <v>8.1839675903320312</v>
      </c>
      <c r="E119" s="2">
        <v>7.1634693145751953</v>
      </c>
      <c r="F119" s="2">
        <v>7.1634693145751953</v>
      </c>
      <c r="G119" s="2">
        <v>6.4047541618347168</v>
      </c>
      <c r="H119" s="2">
        <v>4.6126165390014648</v>
      </c>
      <c r="I119" s="13">
        <v>3.1753840446472168</v>
      </c>
      <c r="J119" s="31">
        <f t="shared" si="8"/>
        <v>1</v>
      </c>
      <c r="K119" s="3">
        <f t="shared" si="9"/>
        <v>0.87530519097333892</v>
      </c>
      <c r="L119" s="3">
        <f t="shared" si="10"/>
        <v>0.87530519097333892</v>
      </c>
      <c r="M119" s="3">
        <f t="shared" si="11"/>
        <v>0.78259769373975119</v>
      </c>
      <c r="N119" s="3">
        <f t="shared" si="12"/>
        <v>0.56361617859416846</v>
      </c>
      <c r="O119" s="9">
        <f t="shared" si="13"/>
        <v>0.38800056446929165</v>
      </c>
    </row>
    <row r="120" spans="1:15">
      <c r="A120" s="137"/>
      <c r="B120" s="35">
        <v>31</v>
      </c>
      <c r="C120" s="35" t="s">
        <v>56</v>
      </c>
      <c r="D120" s="30">
        <v>12.458698272705078</v>
      </c>
      <c r="E120" s="2">
        <v>11.249251365661621</v>
      </c>
      <c r="F120" s="2">
        <v>11.249251365661621</v>
      </c>
      <c r="G120" s="2">
        <v>10.330891609191895</v>
      </c>
      <c r="H120" s="2">
        <v>8.1240072250366211</v>
      </c>
      <c r="I120" s="13">
        <v>6.208305835723877</v>
      </c>
      <c r="J120" s="31">
        <f t="shared" si="8"/>
        <v>1</v>
      </c>
      <c r="K120" s="3">
        <f t="shared" si="9"/>
        <v>0.90292349324382049</v>
      </c>
      <c r="L120" s="3">
        <f t="shared" si="10"/>
        <v>0.90292349324382049</v>
      </c>
      <c r="M120" s="3">
        <f t="shared" si="11"/>
        <v>0.82921115698139569</v>
      </c>
      <c r="N120" s="3">
        <f t="shared" si="12"/>
        <v>0.65207512431976622</v>
      </c>
      <c r="O120" s="9">
        <f t="shared" si="13"/>
        <v>0.4983109551119988</v>
      </c>
    </row>
    <row r="121" spans="1:15">
      <c r="A121" s="137"/>
      <c r="B121" s="35">
        <v>32</v>
      </c>
      <c r="C121" s="35" t="s">
        <v>57</v>
      </c>
      <c r="D121" s="30">
        <v>24.247631072998047</v>
      </c>
      <c r="E121" s="2">
        <v>22.65202522277832</v>
      </c>
      <c r="F121" s="2">
        <v>22.65202522277832</v>
      </c>
      <c r="G121" s="2">
        <v>21.362632751464844</v>
      </c>
      <c r="H121" s="2">
        <v>18.168174743652344</v>
      </c>
      <c r="I121" s="13">
        <v>15.057315826416016</v>
      </c>
      <c r="J121" s="31">
        <f t="shared" si="8"/>
        <v>1</v>
      </c>
      <c r="K121" s="3">
        <f t="shared" si="9"/>
        <v>0.93419539230796944</v>
      </c>
      <c r="L121" s="3">
        <f t="shared" si="10"/>
        <v>0.93419539230796944</v>
      </c>
      <c r="M121" s="3">
        <f t="shared" si="11"/>
        <v>0.88101937410513009</v>
      </c>
      <c r="N121" s="3">
        <f t="shared" si="12"/>
        <v>0.7492762772972188</v>
      </c>
      <c r="O121" s="9">
        <f t="shared" si="13"/>
        <v>0.62098090246777604</v>
      </c>
    </row>
    <row r="122" spans="1:15">
      <c r="A122" s="137"/>
      <c r="B122" s="35">
        <v>33</v>
      </c>
      <c r="C122" s="35" t="s">
        <v>57</v>
      </c>
      <c r="D122" s="30">
        <v>37.769512176513672</v>
      </c>
      <c r="E122" s="2">
        <v>35.9202880859375</v>
      </c>
      <c r="F122" s="2">
        <v>35.9202880859375</v>
      </c>
      <c r="G122" s="2">
        <v>34.398040771484375</v>
      </c>
      <c r="H122" s="2">
        <v>30.568071365356445</v>
      </c>
      <c r="I122" s="13">
        <v>26.568822860717773</v>
      </c>
      <c r="J122" s="31">
        <f t="shared" si="8"/>
        <v>1</v>
      </c>
      <c r="K122" s="3">
        <f t="shared" si="9"/>
        <v>0.95103923815764613</v>
      </c>
      <c r="L122" s="3">
        <f t="shared" si="10"/>
        <v>0.95103923815764613</v>
      </c>
      <c r="M122" s="3">
        <f t="shared" si="11"/>
        <v>0.91073563806509028</v>
      </c>
      <c r="N122" s="3">
        <f t="shared" si="12"/>
        <v>0.80933190829943202</v>
      </c>
      <c r="O122" s="9">
        <f t="shared" si="13"/>
        <v>0.70344628060192804</v>
      </c>
    </row>
    <row r="123" spans="1:15">
      <c r="A123" s="137"/>
      <c r="B123" s="35">
        <v>34</v>
      </c>
      <c r="C123" s="35" t="s">
        <v>58</v>
      </c>
      <c r="D123" s="30">
        <v>12.102887153625488</v>
      </c>
      <c r="E123" s="2">
        <v>11.00589656829834</v>
      </c>
      <c r="F123" s="2">
        <v>11.00589656829834</v>
      </c>
      <c r="G123" s="2">
        <v>10.135963439941406</v>
      </c>
      <c r="H123" s="2">
        <v>8.0092754364013672</v>
      </c>
      <c r="I123" s="13">
        <v>6.1018810272216797</v>
      </c>
      <c r="J123" s="31">
        <f t="shared" si="8"/>
        <v>1</v>
      </c>
      <c r="K123" s="3">
        <f t="shared" si="9"/>
        <v>0.90936124815486374</v>
      </c>
      <c r="L123" s="3">
        <f t="shared" si="10"/>
        <v>0.90936124815486374</v>
      </c>
      <c r="M123" s="3">
        <f t="shared" si="11"/>
        <v>0.8374830989732166</v>
      </c>
      <c r="N123" s="3">
        <f t="shared" si="12"/>
        <v>0.66176568737172303</v>
      </c>
      <c r="O123" s="9">
        <f t="shared" si="13"/>
        <v>0.50416738995982679</v>
      </c>
    </row>
    <row r="124" spans="1:15">
      <c r="A124" s="137"/>
      <c r="B124" s="35">
        <v>35</v>
      </c>
      <c r="C124" s="35" t="s">
        <v>59</v>
      </c>
      <c r="D124" s="30">
        <v>5.2747225761413574</v>
      </c>
      <c r="E124" s="2">
        <v>4.5615086555480957</v>
      </c>
      <c r="F124" s="2">
        <v>4.5615086555480957</v>
      </c>
      <c r="G124" s="2">
        <v>4.1400423049926758</v>
      </c>
      <c r="H124" s="2">
        <v>3.2042167186737061</v>
      </c>
      <c r="I124" s="13">
        <v>2.4387660026550293</v>
      </c>
      <c r="J124" s="31">
        <f t="shared" si="8"/>
        <v>1</v>
      </c>
      <c r="K124" s="3">
        <f t="shared" si="9"/>
        <v>0.86478645837806267</v>
      </c>
      <c r="L124" s="3">
        <f t="shared" si="10"/>
        <v>0.86478645837806267</v>
      </c>
      <c r="M124" s="3">
        <f t="shared" si="11"/>
        <v>0.78488342187301541</v>
      </c>
      <c r="N124" s="3">
        <f t="shared" si="12"/>
        <v>0.60746639703233485</v>
      </c>
      <c r="O124" s="9">
        <f t="shared" si="13"/>
        <v>0.46234962454443834</v>
      </c>
    </row>
    <row r="125" spans="1:15">
      <c r="A125" s="137"/>
      <c r="B125" s="35">
        <v>36</v>
      </c>
      <c r="C125" s="35" t="s">
        <v>60</v>
      </c>
      <c r="D125" s="30">
        <v>9.53350830078125</v>
      </c>
      <c r="E125" s="2">
        <v>8.5366191864013672</v>
      </c>
      <c r="F125" s="2">
        <v>8.5366191864013672</v>
      </c>
      <c r="G125" s="2">
        <v>7.9085330963134766</v>
      </c>
      <c r="H125" s="2">
        <v>6.473109245300293</v>
      </c>
      <c r="I125" s="13">
        <v>5.1485447883605957</v>
      </c>
      <c r="J125" s="31">
        <f t="shared" si="8"/>
        <v>1</v>
      </c>
      <c r="K125" s="3">
        <f t="shared" si="9"/>
        <v>0.89543313091800736</v>
      </c>
      <c r="L125" s="3">
        <f t="shared" si="10"/>
        <v>0.89543313091800736</v>
      </c>
      <c r="M125" s="3">
        <f t="shared" si="11"/>
        <v>0.82955118376153192</v>
      </c>
      <c r="N125" s="3">
        <f t="shared" si="12"/>
        <v>0.67898501171597403</v>
      </c>
      <c r="O125" s="9">
        <f t="shared" si="13"/>
        <v>0.54004723402178023</v>
      </c>
    </row>
    <row r="126" spans="1:15">
      <c r="A126" s="137"/>
      <c r="B126" s="35">
        <v>37</v>
      </c>
      <c r="C126" s="35" t="s">
        <v>61</v>
      </c>
      <c r="D126" s="30">
        <v>6.8032383918762207</v>
      </c>
      <c r="E126" s="2">
        <v>5.8987026214599609</v>
      </c>
      <c r="F126" s="2">
        <v>5.8987026214599609</v>
      </c>
      <c r="G126" s="2">
        <v>5.2359585762023926</v>
      </c>
      <c r="H126" s="2">
        <v>3.6858894824981689</v>
      </c>
      <c r="I126" s="13">
        <v>2.4715940952301025</v>
      </c>
      <c r="J126" s="31">
        <f t="shared" si="8"/>
        <v>1</v>
      </c>
      <c r="K126" s="3">
        <f t="shared" si="9"/>
        <v>0.86704335225172025</v>
      </c>
      <c r="L126" s="3">
        <f t="shared" si="10"/>
        <v>0.86704335225172025</v>
      </c>
      <c r="M126" s="3">
        <f t="shared" si="11"/>
        <v>0.76962738546023546</v>
      </c>
      <c r="N126" s="3">
        <f t="shared" si="12"/>
        <v>0.54178455467612407</v>
      </c>
      <c r="O126" s="9">
        <f t="shared" si="13"/>
        <v>0.36329670560735383</v>
      </c>
    </row>
    <row r="127" spans="1:15">
      <c r="A127" s="137"/>
      <c r="B127" s="35">
        <v>38</v>
      </c>
      <c r="C127" s="35" t="s">
        <v>62</v>
      </c>
      <c r="D127" s="30">
        <v>3.4845154285430908</v>
      </c>
      <c r="E127" s="2">
        <v>2.8787715435028076</v>
      </c>
      <c r="F127" s="2">
        <v>2.8787715435028076</v>
      </c>
      <c r="G127" s="2">
        <v>2.533517599105835</v>
      </c>
      <c r="H127" s="2">
        <v>1.7801647186279297</v>
      </c>
      <c r="I127" s="13">
        <v>1.2110258340835571</v>
      </c>
      <c r="J127" s="31">
        <f t="shared" si="8"/>
        <v>1</v>
      </c>
      <c r="K127" s="3">
        <f t="shared" si="9"/>
        <v>0.82616122744689624</v>
      </c>
      <c r="L127" s="3">
        <f t="shared" si="10"/>
        <v>0.82616122744689624</v>
      </c>
      <c r="M127" s="3">
        <f t="shared" si="11"/>
        <v>0.7270788868813024</v>
      </c>
      <c r="N127" s="3">
        <f t="shared" si="12"/>
        <v>0.51087870182633499</v>
      </c>
      <c r="O127" s="9">
        <f t="shared" si="13"/>
        <v>0.34754497688934</v>
      </c>
    </row>
    <row r="128" spans="1:15">
      <c r="A128" s="137"/>
      <c r="B128" s="35">
        <v>39</v>
      </c>
      <c r="C128" s="35" t="s">
        <v>63</v>
      </c>
      <c r="D128" s="30">
        <v>11.008425712585449</v>
      </c>
      <c r="E128" s="2">
        <v>10.064987182617187</v>
      </c>
      <c r="F128" s="2">
        <v>10.064987182617187</v>
      </c>
      <c r="G128" s="2">
        <v>9.3514280319213867</v>
      </c>
      <c r="H128" s="2">
        <v>7.6451754570007324</v>
      </c>
      <c r="I128" s="13">
        <v>6.1362094879150391</v>
      </c>
      <c r="J128" s="31">
        <f t="shared" si="8"/>
        <v>1</v>
      </c>
      <c r="K128" s="3">
        <f t="shared" si="9"/>
        <v>0.91429850601710738</v>
      </c>
      <c r="L128" s="3">
        <f t="shared" si="10"/>
        <v>0.91429850601710738</v>
      </c>
      <c r="M128" s="3">
        <f t="shared" si="11"/>
        <v>0.8494791422564909</v>
      </c>
      <c r="N128" s="3">
        <f t="shared" si="12"/>
        <v>0.69448399404288474</v>
      </c>
      <c r="O128" s="9">
        <f t="shared" si="13"/>
        <v>0.55741026447585329</v>
      </c>
    </row>
    <row r="129" spans="1:15" ht="15" thickBot="1">
      <c r="A129" s="138"/>
      <c r="B129" s="46">
        <v>40</v>
      </c>
      <c r="C129" s="46" t="s">
        <v>94</v>
      </c>
      <c r="D129" s="132">
        <v>9.9107589721679687</v>
      </c>
      <c r="E129" s="133">
        <v>8.8418922424316406</v>
      </c>
      <c r="F129" s="133">
        <v>8.8418922424316406</v>
      </c>
      <c r="G129" s="133">
        <v>8.1813316345214844</v>
      </c>
      <c r="H129" s="133">
        <v>6.6804437637329102</v>
      </c>
      <c r="I129" s="134">
        <v>5.3561615943908691</v>
      </c>
      <c r="J129" s="51">
        <f t="shared" si="8"/>
        <v>1</v>
      </c>
      <c r="K129" s="39">
        <f t="shared" si="9"/>
        <v>0.89215087030791607</v>
      </c>
      <c r="L129" s="39">
        <f t="shared" si="10"/>
        <v>0.89215087030791607</v>
      </c>
      <c r="M129" s="39">
        <f t="shared" si="11"/>
        <v>0.82550001039242571</v>
      </c>
      <c r="N129" s="39">
        <f t="shared" si="12"/>
        <v>0.67405975490811176</v>
      </c>
      <c r="O129" s="50">
        <f t="shared" si="13"/>
        <v>0.54043909345715968</v>
      </c>
    </row>
    <row r="130" spans="1:15" ht="15" customHeight="1">
      <c r="A130" s="136" t="s">
        <v>29</v>
      </c>
      <c r="B130" s="43">
        <v>1</v>
      </c>
      <c r="C130" s="43" t="s">
        <v>32</v>
      </c>
      <c r="D130" s="44">
        <v>1.5345596075057983</v>
      </c>
      <c r="E130" s="45">
        <v>0.90540343523025513</v>
      </c>
      <c r="F130" s="45">
        <v>0.97144913673400879</v>
      </c>
      <c r="G130" s="45">
        <v>0.90540343523025513</v>
      </c>
      <c r="H130" s="45">
        <v>0.78941184282302856</v>
      </c>
      <c r="I130" s="8">
        <v>0.70942020416259766</v>
      </c>
      <c r="J130" s="44">
        <f t="shared" si="8"/>
        <v>1</v>
      </c>
      <c r="K130" s="45">
        <f t="shared" si="9"/>
        <v>0.59000864534800035</v>
      </c>
      <c r="L130" s="45">
        <f t="shared" si="10"/>
        <v>0.63304750886344319</v>
      </c>
      <c r="M130" s="45">
        <f t="shared" si="11"/>
        <v>0.59000864534800035</v>
      </c>
      <c r="N130" s="45">
        <f t="shared" si="12"/>
        <v>0.51442240429233099</v>
      </c>
      <c r="O130" s="8">
        <f t="shared" si="13"/>
        <v>0.46229563237081173</v>
      </c>
    </row>
    <row r="131" spans="1:15">
      <c r="A131" s="137"/>
      <c r="B131" s="35">
        <v>2</v>
      </c>
      <c r="C131" s="35" t="s">
        <v>33</v>
      </c>
      <c r="D131" s="31">
        <v>0.92358255386352539</v>
      </c>
      <c r="E131" s="3">
        <v>0.45715290307998657</v>
      </c>
      <c r="F131" s="3">
        <v>0.52777206897735596</v>
      </c>
      <c r="G131" s="3">
        <v>0.45715290307998657</v>
      </c>
      <c r="H131" s="3">
        <v>0.32109007239341736</v>
      </c>
      <c r="I131" s="13">
        <v>0.27501866221427917</v>
      </c>
      <c r="J131" s="31">
        <f t="shared" si="8"/>
        <v>1</v>
      </c>
      <c r="K131" s="3">
        <f t="shared" si="9"/>
        <v>0.49497784596258027</v>
      </c>
      <c r="L131" s="3">
        <f t="shared" si="10"/>
        <v>0.57144005889845229</v>
      </c>
      <c r="M131" s="3">
        <f t="shared" si="11"/>
        <v>0.49497784596258027</v>
      </c>
      <c r="N131" s="3">
        <f t="shared" si="12"/>
        <v>0.34765714342506271</v>
      </c>
      <c r="O131" s="9">
        <f t="shared" si="13"/>
        <v>0.29777377351252754</v>
      </c>
    </row>
    <row r="132" spans="1:15">
      <c r="A132" s="137"/>
      <c r="B132" s="35">
        <v>3</v>
      </c>
      <c r="C132" s="35" t="s">
        <v>33</v>
      </c>
      <c r="D132" s="31">
        <v>0.8480907678604126</v>
      </c>
      <c r="E132" s="3">
        <v>0.39041975140571594</v>
      </c>
      <c r="F132" s="3">
        <v>0.45844000577926636</v>
      </c>
      <c r="G132" s="3">
        <v>0.39041975140571594</v>
      </c>
      <c r="H132" s="3">
        <v>0.26077061891555786</v>
      </c>
      <c r="I132" s="13">
        <v>0.22124077379703522</v>
      </c>
      <c r="J132" s="31">
        <f t="shared" si="8"/>
        <v>1</v>
      </c>
      <c r="K132" s="3">
        <f t="shared" si="9"/>
        <v>0.46035137534945458</v>
      </c>
      <c r="L132" s="3">
        <f t="shared" si="10"/>
        <v>0.54055535463006132</v>
      </c>
      <c r="M132" s="3">
        <f t="shared" si="11"/>
        <v>0.46035137534945458</v>
      </c>
      <c r="N132" s="3">
        <f t="shared" si="12"/>
        <v>0.30747961043537519</v>
      </c>
      <c r="O132" s="9">
        <f t="shared" si="13"/>
        <v>0.2608692161042947</v>
      </c>
    </row>
    <row r="133" spans="1:15">
      <c r="A133" s="137"/>
      <c r="B133" s="35">
        <v>4</v>
      </c>
      <c r="C133" s="35" t="s">
        <v>34</v>
      </c>
      <c r="D133" s="31">
        <v>1.8727728128433228</v>
      </c>
      <c r="E133" s="3">
        <v>1.1557772159576416</v>
      </c>
      <c r="F133" s="3">
        <v>1.289610743522644</v>
      </c>
      <c r="G133" s="3">
        <v>1.1557772159576416</v>
      </c>
      <c r="H133" s="3">
        <v>0.87383383512496948</v>
      </c>
      <c r="I133" s="13">
        <v>0.7233855128288269</v>
      </c>
      <c r="J133" s="31">
        <f t="shared" si="8"/>
        <v>1</v>
      </c>
      <c r="K133" s="3">
        <f t="shared" si="9"/>
        <v>0.61714758353571564</v>
      </c>
      <c r="L133" s="3">
        <f t="shared" si="10"/>
        <v>0.68861035074761823</v>
      </c>
      <c r="M133" s="3">
        <f t="shared" si="11"/>
        <v>0.61714758353571564</v>
      </c>
      <c r="N133" s="3">
        <f t="shared" si="12"/>
        <v>0.46659895377180216</v>
      </c>
      <c r="O133" s="9">
        <f t="shared" si="13"/>
        <v>0.38626442453025173</v>
      </c>
    </row>
    <row r="134" spans="1:15">
      <c r="A134" s="137"/>
      <c r="B134" s="35">
        <v>5</v>
      </c>
      <c r="C134" s="35" t="s">
        <v>34</v>
      </c>
      <c r="D134" s="31">
        <v>4.3806319236755371</v>
      </c>
      <c r="E134" s="3">
        <v>3.4007861614227295</v>
      </c>
      <c r="F134" s="3">
        <v>3.6098201274871826</v>
      </c>
      <c r="G134" s="3">
        <v>3.4007861614227295</v>
      </c>
      <c r="H134" s="3">
        <v>2.9301490783691406</v>
      </c>
      <c r="I134" s="13">
        <v>2.571063756942749</v>
      </c>
      <c r="J134" s="31">
        <f t="shared" si="8"/>
        <v>1</v>
      </c>
      <c r="K134" s="3">
        <f t="shared" si="9"/>
        <v>0.77632319278934647</v>
      </c>
      <c r="L134" s="3">
        <f t="shared" si="10"/>
        <v>0.82404095810414257</v>
      </c>
      <c r="M134" s="3">
        <f t="shared" si="11"/>
        <v>0.77632319278934647</v>
      </c>
      <c r="N134" s="3">
        <f t="shared" si="12"/>
        <v>0.66888730425692111</v>
      </c>
      <c r="O134" s="9">
        <f t="shared" si="13"/>
        <v>0.58691618052801775</v>
      </c>
    </row>
    <row r="135" spans="1:15">
      <c r="A135" s="137"/>
      <c r="B135" s="35">
        <v>6</v>
      </c>
      <c r="C135" s="35" t="s">
        <v>35</v>
      </c>
      <c r="D135" s="31">
        <v>0.66462039947509766</v>
      </c>
      <c r="E135" s="3">
        <v>0.26815599203109741</v>
      </c>
      <c r="F135" s="3">
        <v>0.3362269401550293</v>
      </c>
      <c r="G135" s="3">
        <v>0.26815599203109741</v>
      </c>
      <c r="H135" s="3">
        <v>0.1408463716506958</v>
      </c>
      <c r="I135" s="13">
        <v>0.1110963299870491</v>
      </c>
      <c r="J135" s="31">
        <f t="shared" si="8"/>
        <v>1</v>
      </c>
      <c r="K135" s="3">
        <f t="shared" si="9"/>
        <v>0.40347240656904454</v>
      </c>
      <c r="L135" s="3">
        <f t="shared" si="10"/>
        <v>0.50589319921653597</v>
      </c>
      <c r="M135" s="3">
        <f t="shared" si="11"/>
        <v>0.40347240656904454</v>
      </c>
      <c r="N135" s="3">
        <f t="shared" si="12"/>
        <v>0.21192002496753504</v>
      </c>
      <c r="O135" s="9">
        <f t="shared" si="13"/>
        <v>0.16715756855310265</v>
      </c>
    </row>
    <row r="136" spans="1:15">
      <c r="A136" s="137"/>
      <c r="B136" s="35">
        <v>7</v>
      </c>
      <c r="C136" s="35" t="s">
        <v>36</v>
      </c>
      <c r="D136" s="31">
        <v>0.24072934687137604</v>
      </c>
      <c r="E136" s="3">
        <v>5.5544883012771606E-2</v>
      </c>
      <c r="F136" s="3">
        <v>6.3958361744880676E-2</v>
      </c>
      <c r="G136" s="3">
        <v>5.5544883012771606E-2</v>
      </c>
      <c r="H136" s="3">
        <v>4.4813361018896103E-2</v>
      </c>
      <c r="I136" s="13">
        <v>4.2655359953641891E-2</v>
      </c>
      <c r="J136" s="31">
        <f t="shared" si="8"/>
        <v>1</v>
      </c>
      <c r="K136" s="3">
        <f t="shared" si="9"/>
        <v>0.23073581902105922</v>
      </c>
      <c r="L136" s="3">
        <f t="shared" si="10"/>
        <v>0.26568576941744554</v>
      </c>
      <c r="M136" s="3">
        <f t="shared" si="11"/>
        <v>0.23073581902105922</v>
      </c>
      <c r="N136" s="3">
        <f t="shared" si="12"/>
        <v>0.18615661780048906</v>
      </c>
      <c r="O136" s="9">
        <f t="shared" si="13"/>
        <v>0.17719218910369516</v>
      </c>
    </row>
    <row r="137" spans="1:15">
      <c r="A137" s="137"/>
      <c r="B137" s="35">
        <v>8</v>
      </c>
      <c r="C137" s="35" t="s">
        <v>37</v>
      </c>
      <c r="D137" s="31">
        <v>1.3326184749603271</v>
      </c>
      <c r="E137" s="3">
        <v>0.66304260492324829</v>
      </c>
      <c r="F137" s="3">
        <v>0.78312373161315918</v>
      </c>
      <c r="G137" s="3">
        <v>0.66304260492324829</v>
      </c>
      <c r="H137" s="3">
        <v>0.4230743944644928</v>
      </c>
      <c r="I137" s="13">
        <v>0.34356656670570374</v>
      </c>
      <c r="J137" s="31">
        <f t="shared" si="8"/>
        <v>1</v>
      </c>
      <c r="K137" s="3">
        <f t="shared" si="9"/>
        <v>0.49754871133914563</v>
      </c>
      <c r="L137" s="3">
        <f t="shared" si="10"/>
        <v>0.58765786782032514</v>
      </c>
      <c r="M137" s="3">
        <f t="shared" si="11"/>
        <v>0.49754871133914563</v>
      </c>
      <c r="N137" s="3">
        <f t="shared" si="12"/>
        <v>0.31747600863562092</v>
      </c>
      <c r="O137" s="9">
        <f t="shared" si="13"/>
        <v>0.25781314994596027</v>
      </c>
    </row>
    <row r="138" spans="1:15">
      <c r="A138" s="137"/>
      <c r="B138" s="35">
        <v>9</v>
      </c>
      <c r="C138" s="35" t="s">
        <v>38</v>
      </c>
      <c r="D138" s="31">
        <v>0.23636284470558167</v>
      </c>
      <c r="E138" s="3">
        <v>5.1060721278190613E-2</v>
      </c>
      <c r="F138" s="3">
        <v>5.8670081198215485E-2</v>
      </c>
      <c r="G138" s="3">
        <v>5.1060721278190613E-2</v>
      </c>
      <c r="H138" s="3">
        <v>4.1440080851316452E-2</v>
      </c>
      <c r="I138" s="13">
        <v>3.9765279740095139E-2</v>
      </c>
      <c r="J138" s="31">
        <f t="shared" si="8"/>
        <v>1</v>
      </c>
      <c r="K138" s="3">
        <f t="shared" si="9"/>
        <v>0.21602685202825714</v>
      </c>
      <c r="L138" s="3">
        <f t="shared" si="10"/>
        <v>0.24822040567034181</v>
      </c>
      <c r="M138" s="3">
        <f t="shared" si="11"/>
        <v>0.21602685202825714</v>
      </c>
      <c r="N138" s="3">
        <f t="shared" si="12"/>
        <v>0.17532400620298447</v>
      </c>
      <c r="O138" s="9">
        <f t="shared" si="13"/>
        <v>0.16823828546160702</v>
      </c>
    </row>
    <row r="139" spans="1:15">
      <c r="A139" s="137"/>
      <c r="B139" s="35">
        <v>10</v>
      </c>
      <c r="C139" s="35" t="s">
        <v>39</v>
      </c>
      <c r="D139" s="30">
        <v>0.99266332387924194</v>
      </c>
      <c r="E139" s="2">
        <v>0.5037505030632019</v>
      </c>
      <c r="F139" s="2">
        <v>0.54737257957458496</v>
      </c>
      <c r="G139" s="2">
        <v>0.5037505030632019</v>
      </c>
      <c r="H139" s="2">
        <v>0.43231207132339478</v>
      </c>
      <c r="I139" s="13">
        <v>0.38929125666618347</v>
      </c>
      <c r="J139" s="31">
        <f t="shared" si="8"/>
        <v>1</v>
      </c>
      <c r="K139" s="3">
        <f t="shared" si="9"/>
        <v>0.50747367304212343</v>
      </c>
      <c r="L139" s="3">
        <f t="shared" si="10"/>
        <v>0.55141815599220545</v>
      </c>
      <c r="M139" s="3">
        <f t="shared" si="11"/>
        <v>0.50747367304212343</v>
      </c>
      <c r="N139" s="3">
        <f t="shared" si="12"/>
        <v>0.43550724694245457</v>
      </c>
      <c r="O139" s="9">
        <f t="shared" si="13"/>
        <v>0.39216846971324287</v>
      </c>
    </row>
    <row r="140" spans="1:15">
      <c r="A140" s="137"/>
      <c r="B140" s="35">
        <v>11</v>
      </c>
      <c r="C140" s="35" t="s">
        <v>40</v>
      </c>
      <c r="D140" s="30">
        <v>0.54785895347595215</v>
      </c>
      <c r="E140" s="2">
        <v>0.29040330648422241</v>
      </c>
      <c r="F140" s="2">
        <v>0.30279344320297241</v>
      </c>
      <c r="G140" s="2">
        <v>0.29040330648422241</v>
      </c>
      <c r="H140" s="2">
        <v>0.26803210377693176</v>
      </c>
      <c r="I140" s="13">
        <v>0.25241968035697937</v>
      </c>
      <c r="J140" s="31">
        <f t="shared" si="8"/>
        <v>1</v>
      </c>
      <c r="K140" s="3">
        <f t="shared" si="9"/>
        <v>0.530069472519754</v>
      </c>
      <c r="L140" s="3">
        <f t="shared" si="10"/>
        <v>0.55268503194456475</v>
      </c>
      <c r="M140" s="3">
        <f t="shared" si="11"/>
        <v>0.530069472519754</v>
      </c>
      <c r="N140" s="3">
        <f t="shared" si="12"/>
        <v>0.48923559992288568</v>
      </c>
      <c r="O140" s="9">
        <f t="shared" si="13"/>
        <v>0.46073844144642445</v>
      </c>
    </row>
    <row r="141" spans="1:15">
      <c r="A141" s="137"/>
      <c r="B141" s="35">
        <v>12</v>
      </c>
      <c r="C141" s="35" t="s">
        <v>41</v>
      </c>
      <c r="D141" s="30">
        <v>2.5936226844787598</v>
      </c>
      <c r="E141" s="2">
        <v>1.8613762855529785</v>
      </c>
      <c r="F141" s="2">
        <v>1.9528093338012695</v>
      </c>
      <c r="G141" s="2">
        <v>1.8613762855529785</v>
      </c>
      <c r="H141" s="2">
        <v>1.6800103187561035</v>
      </c>
      <c r="I141" s="13">
        <v>1.5218545198440552</v>
      </c>
      <c r="J141" s="31">
        <f t="shared" si="8"/>
        <v>1</v>
      </c>
      <c r="K141" s="3">
        <f t="shared" si="9"/>
        <v>0.71767427725404065</v>
      </c>
      <c r="L141" s="3">
        <f t="shared" si="10"/>
        <v>0.75292730337671521</v>
      </c>
      <c r="M141" s="3">
        <f t="shared" si="11"/>
        <v>0.71767427725404065</v>
      </c>
      <c r="N141" s="3">
        <f t="shared" si="12"/>
        <v>0.64774661665705435</v>
      </c>
      <c r="O141" s="9">
        <f t="shared" si="13"/>
        <v>0.58676789378479011</v>
      </c>
    </row>
    <row r="142" spans="1:15">
      <c r="A142" s="137"/>
      <c r="B142" s="35">
        <v>13</v>
      </c>
      <c r="C142" s="35" t="s">
        <v>42</v>
      </c>
      <c r="D142" s="30">
        <v>1.1148924827575684</v>
      </c>
      <c r="E142" s="2">
        <v>0.52241766452789307</v>
      </c>
      <c r="F142" s="2">
        <v>0.6175307035446167</v>
      </c>
      <c r="G142" s="2">
        <v>0.52241766452789307</v>
      </c>
      <c r="H142" s="2">
        <v>0.33481603860855103</v>
      </c>
      <c r="I142" s="13">
        <v>0.27487093210220337</v>
      </c>
      <c r="J142" s="31">
        <f t="shared" ref="J142:J205" si="14">IF($D142=0,"",D142/$D142)</f>
        <v>1</v>
      </c>
      <c r="K142" s="3">
        <f t="shared" ref="K142:K205" si="15">IF($D142=0,"",E142/$D142)</f>
        <v>0.46858120635610384</v>
      </c>
      <c r="L142" s="3">
        <f t="shared" ref="L142:L205" si="16">IF($D142=0,"",F142/$D142)</f>
        <v>0.5538926067715696</v>
      </c>
      <c r="M142" s="3">
        <f t="shared" ref="M142:M205" si="17">IF($D142=0,"",G142/$D142)</f>
        <v>0.46858120635610384</v>
      </c>
      <c r="N142" s="3">
        <f t="shared" ref="N142:N205" si="18">IF($D142=0,"",H142/$D142)</f>
        <v>0.30031240122851943</v>
      </c>
      <c r="O142" s="9">
        <f t="shared" ref="O142:O205" si="19">IF($D142=0,"",I142/$D142)</f>
        <v>0.24654478916418851</v>
      </c>
    </row>
    <row r="143" spans="1:15">
      <c r="A143" s="137"/>
      <c r="B143" s="35">
        <v>14</v>
      </c>
      <c r="C143" s="35" t="s">
        <v>43</v>
      </c>
      <c r="D143" s="30">
        <v>0.20935183763504028</v>
      </c>
      <c r="E143" s="2">
        <v>4.9048040062189102E-2</v>
      </c>
      <c r="F143" s="2">
        <v>5.5508282035589218E-2</v>
      </c>
      <c r="G143" s="2">
        <v>4.9048040062189102E-2</v>
      </c>
      <c r="H143" s="2">
        <v>4.0525678545236588E-2</v>
      </c>
      <c r="I143" s="13">
        <v>3.8601480424404144E-2</v>
      </c>
      <c r="J143" s="31">
        <f t="shared" si="14"/>
        <v>1</v>
      </c>
      <c r="K143" s="3">
        <f t="shared" si="15"/>
        <v>0.23428521390719181</v>
      </c>
      <c r="L143" s="3">
        <f t="shared" si="16"/>
        <v>0.2651435146815187</v>
      </c>
      <c r="M143" s="3">
        <f t="shared" si="17"/>
        <v>0.23428521390719181</v>
      </c>
      <c r="N143" s="3">
        <f t="shared" si="18"/>
        <v>0.19357689429927219</v>
      </c>
      <c r="O143" s="9">
        <f t="shared" si="19"/>
        <v>0.18438567752960205</v>
      </c>
    </row>
    <row r="144" spans="1:15">
      <c r="A144" s="137"/>
      <c r="B144" s="35">
        <v>15</v>
      </c>
      <c r="C144" s="129" t="s">
        <v>45</v>
      </c>
      <c r="D144" s="30">
        <v>1.004124641418457</v>
      </c>
      <c r="E144" s="2">
        <v>0.48640471696853638</v>
      </c>
      <c r="F144" s="2">
        <v>0.5796961784362793</v>
      </c>
      <c r="G144" s="2">
        <v>0.48640471696853638</v>
      </c>
      <c r="H144" s="2">
        <v>0.30504119396209717</v>
      </c>
      <c r="I144" s="13">
        <v>0.25070556998252869</v>
      </c>
      <c r="J144" s="31">
        <f t="shared" si="14"/>
        <v>1</v>
      </c>
      <c r="K144" s="3">
        <f t="shared" si="15"/>
        <v>0.48440671297681359</v>
      </c>
      <c r="L144" s="3">
        <f t="shared" si="16"/>
        <v>0.57731496123567172</v>
      </c>
      <c r="M144" s="3">
        <f t="shared" si="17"/>
        <v>0.48440671297681359</v>
      </c>
      <c r="N144" s="3">
        <f t="shared" si="18"/>
        <v>0.3037881766661823</v>
      </c>
      <c r="O144" s="9">
        <f t="shared" si="19"/>
        <v>0.24967574705504125</v>
      </c>
    </row>
    <row r="145" spans="1:15">
      <c r="A145" s="137"/>
      <c r="B145" s="35">
        <v>16</v>
      </c>
      <c r="C145" s="129" t="s">
        <v>44</v>
      </c>
      <c r="D145" s="30">
        <v>0.68693840503692627</v>
      </c>
      <c r="E145" s="2">
        <v>0.27052700519561768</v>
      </c>
      <c r="F145" s="2">
        <v>0.32344582676887512</v>
      </c>
      <c r="G145" s="2">
        <v>0.27052700519561768</v>
      </c>
      <c r="H145" s="2">
        <v>0.16970658302307129</v>
      </c>
      <c r="I145" s="13">
        <v>0.14241158962249756</v>
      </c>
      <c r="J145" s="31">
        <f t="shared" si="14"/>
        <v>1</v>
      </c>
      <c r="K145" s="3">
        <f t="shared" si="15"/>
        <v>0.39381552001168946</v>
      </c>
      <c r="L145" s="3">
        <f t="shared" si="16"/>
        <v>0.47085127923731146</v>
      </c>
      <c r="M145" s="3">
        <f t="shared" si="17"/>
        <v>0.39381552001168946</v>
      </c>
      <c r="N145" s="3">
        <f t="shared" si="18"/>
        <v>0.24704774369682933</v>
      </c>
      <c r="O145" s="9">
        <f t="shared" si="19"/>
        <v>0.20731347756694757</v>
      </c>
    </row>
    <row r="146" spans="1:15">
      <c r="A146" s="137"/>
      <c r="B146" s="35">
        <v>17</v>
      </c>
      <c r="C146" s="35" t="s">
        <v>46</v>
      </c>
      <c r="D146" s="30">
        <v>0.37702047824859619</v>
      </c>
      <c r="E146" s="2">
        <v>9.7751125693321228E-2</v>
      </c>
      <c r="F146" s="2">
        <v>0.110914446413517</v>
      </c>
      <c r="G146" s="2">
        <v>9.7751125693321228E-2</v>
      </c>
      <c r="H146" s="2">
        <v>8.0040879547595978E-2</v>
      </c>
      <c r="I146" s="13">
        <v>7.5958319008350372E-2</v>
      </c>
      <c r="J146" s="31">
        <f t="shared" si="14"/>
        <v>1</v>
      </c>
      <c r="K146" s="3">
        <f t="shared" si="15"/>
        <v>0.25927272212748881</v>
      </c>
      <c r="L146" s="3">
        <f t="shared" si="16"/>
        <v>0.29418679571135464</v>
      </c>
      <c r="M146" s="3">
        <f t="shared" si="17"/>
        <v>0.25927272212748881</v>
      </c>
      <c r="N146" s="3">
        <f t="shared" si="18"/>
        <v>0.21229849349143146</v>
      </c>
      <c r="O146" s="9">
        <f t="shared" si="19"/>
        <v>0.20147000863508982</v>
      </c>
    </row>
    <row r="147" spans="1:15">
      <c r="A147" s="137"/>
      <c r="B147" s="35">
        <v>18</v>
      </c>
      <c r="C147" s="35" t="s">
        <v>47</v>
      </c>
      <c r="D147" s="30">
        <v>5.2921562194824219</v>
      </c>
      <c r="E147" s="2">
        <v>4.3197360038757324</v>
      </c>
      <c r="F147" s="2">
        <v>4.5452899932861328</v>
      </c>
      <c r="G147" s="2">
        <v>4.3197360038757324</v>
      </c>
      <c r="H147" s="2">
        <v>3.8127734661102295</v>
      </c>
      <c r="I147" s="13">
        <v>3.4245138168334961</v>
      </c>
      <c r="J147" s="31">
        <f t="shared" si="14"/>
        <v>1</v>
      </c>
      <c r="K147" s="3">
        <f t="shared" si="15"/>
        <v>0.81625254900321265</v>
      </c>
      <c r="L147" s="3">
        <f t="shared" si="16"/>
        <v>0.85887298197154627</v>
      </c>
      <c r="M147" s="3">
        <f t="shared" si="17"/>
        <v>0.81625254900321265</v>
      </c>
      <c r="N147" s="3">
        <f t="shared" si="18"/>
        <v>0.72045746723688409</v>
      </c>
      <c r="O147" s="9">
        <f t="shared" si="19"/>
        <v>0.64709235230558193</v>
      </c>
    </row>
    <row r="148" spans="1:15">
      <c r="A148" s="137"/>
      <c r="B148" s="35">
        <v>19</v>
      </c>
      <c r="C148" s="35" t="s">
        <v>48</v>
      </c>
      <c r="D148" s="30">
        <v>0.28504252433776855</v>
      </c>
      <c r="E148" s="2">
        <v>6.3740760087966919E-2</v>
      </c>
      <c r="F148" s="2">
        <v>7.266872376203537E-2</v>
      </c>
      <c r="G148" s="2">
        <v>6.3740760087966919E-2</v>
      </c>
      <c r="H148" s="2">
        <v>5.2263800054788589E-2</v>
      </c>
      <c r="I148" s="13">
        <v>5.0383802503347397E-2</v>
      </c>
      <c r="J148" s="31">
        <f t="shared" si="14"/>
        <v>1</v>
      </c>
      <c r="K148" s="3">
        <f t="shared" si="15"/>
        <v>0.22361842407919336</v>
      </c>
      <c r="L148" s="3">
        <f t="shared" si="16"/>
        <v>0.25493993898231365</v>
      </c>
      <c r="M148" s="3">
        <f t="shared" si="17"/>
        <v>0.22361842407919336</v>
      </c>
      <c r="N148" s="3">
        <f t="shared" si="18"/>
        <v>0.18335439659823263</v>
      </c>
      <c r="O148" s="9">
        <f t="shared" si="19"/>
        <v>0.17675889806407902</v>
      </c>
    </row>
    <row r="149" spans="1:15">
      <c r="A149" s="137"/>
      <c r="B149" s="35">
        <v>20</v>
      </c>
      <c r="C149" s="35" t="s">
        <v>49</v>
      </c>
      <c r="D149" s="30">
        <v>1.1078914403915405</v>
      </c>
      <c r="E149" s="2">
        <v>0.52263259887695313</v>
      </c>
      <c r="F149" s="2">
        <v>0.61212611198425293</v>
      </c>
      <c r="G149" s="2">
        <v>0.52263259887695313</v>
      </c>
      <c r="H149" s="2">
        <v>0.34541845321655273</v>
      </c>
      <c r="I149" s="13">
        <v>0.28599217534065247</v>
      </c>
      <c r="J149" s="31">
        <f t="shared" si="14"/>
        <v>1</v>
      </c>
      <c r="K149" s="3">
        <f t="shared" si="15"/>
        <v>0.47173629096028513</v>
      </c>
      <c r="L149" s="3">
        <f t="shared" si="16"/>
        <v>0.55251452413778113</v>
      </c>
      <c r="M149" s="3">
        <f t="shared" si="17"/>
        <v>0.47173629096028513</v>
      </c>
      <c r="N149" s="3">
        <f t="shared" si="18"/>
        <v>0.31178005409490139</v>
      </c>
      <c r="O149" s="9">
        <f t="shared" si="19"/>
        <v>0.25814097384810536</v>
      </c>
    </row>
    <row r="150" spans="1:15">
      <c r="A150" s="137"/>
      <c r="B150" s="35">
        <v>21</v>
      </c>
      <c r="C150" s="35" t="s">
        <v>50</v>
      </c>
      <c r="D150" s="30">
        <v>0.29443097114562988</v>
      </c>
      <c r="E150" s="2">
        <v>7.6023831963539124E-2</v>
      </c>
      <c r="F150" s="2">
        <v>8.6163997650146484E-2</v>
      </c>
      <c r="G150" s="2">
        <v>7.6023831963539124E-2</v>
      </c>
      <c r="H150" s="2">
        <v>6.2349479645490646E-2</v>
      </c>
      <c r="I150" s="13">
        <v>5.8907635509967804E-2</v>
      </c>
      <c r="J150" s="31">
        <f t="shared" si="14"/>
        <v>1</v>
      </c>
      <c r="K150" s="3">
        <f t="shared" si="15"/>
        <v>0.25820596137604224</v>
      </c>
      <c r="L150" s="3">
        <f t="shared" si="16"/>
        <v>0.29264583584696496</v>
      </c>
      <c r="M150" s="3">
        <f t="shared" si="17"/>
        <v>0.25820596137604224</v>
      </c>
      <c r="N150" s="3">
        <f t="shared" si="18"/>
        <v>0.21176263965332531</v>
      </c>
      <c r="O150" s="9">
        <f t="shared" si="19"/>
        <v>0.20007282277662028</v>
      </c>
    </row>
    <row r="151" spans="1:15">
      <c r="A151" s="137"/>
      <c r="B151" s="35">
        <v>22</v>
      </c>
      <c r="C151" s="35" t="s">
        <v>51</v>
      </c>
      <c r="D151" s="30">
        <v>0.25790232419967651</v>
      </c>
      <c r="E151" s="2">
        <v>6.1720523983240128E-2</v>
      </c>
      <c r="F151" s="2">
        <v>6.8739123642444611E-2</v>
      </c>
      <c r="G151" s="2">
        <v>6.1720523983240128E-2</v>
      </c>
      <c r="H151" s="2">
        <v>4.9984477460384369E-2</v>
      </c>
      <c r="I151" s="13">
        <v>4.7421723604202271E-2</v>
      </c>
      <c r="J151" s="31">
        <f t="shared" si="14"/>
        <v>1</v>
      </c>
      <c r="K151" s="3">
        <f t="shared" si="15"/>
        <v>0.23931743994464375</v>
      </c>
      <c r="L151" s="3">
        <f t="shared" si="16"/>
        <v>0.26653161756395999</v>
      </c>
      <c r="M151" s="3">
        <f t="shared" si="17"/>
        <v>0.23931743994464375</v>
      </c>
      <c r="N151" s="3">
        <f t="shared" si="18"/>
        <v>0.19381165957110466</v>
      </c>
      <c r="O151" s="9">
        <f t="shared" si="19"/>
        <v>0.18387474308873153</v>
      </c>
    </row>
    <row r="152" spans="1:15">
      <c r="A152" s="137"/>
      <c r="B152" s="35">
        <v>23</v>
      </c>
      <c r="C152" s="35" t="s">
        <v>52</v>
      </c>
      <c r="D152" s="30">
        <v>1.578791618347168</v>
      </c>
      <c r="E152" s="2">
        <v>0.81189751625061035</v>
      </c>
      <c r="F152" s="2">
        <v>0.99971026182174683</v>
      </c>
      <c r="G152" s="2">
        <v>0.81189751625061035</v>
      </c>
      <c r="H152" s="2">
        <v>0.43949434161186218</v>
      </c>
      <c r="I152" s="13">
        <v>0.32925581932067871</v>
      </c>
      <c r="J152" s="31">
        <f t="shared" si="14"/>
        <v>1</v>
      </c>
      <c r="K152" s="3">
        <f t="shared" si="15"/>
        <v>0.51425248703852589</v>
      </c>
      <c r="L152" s="3">
        <f t="shared" si="16"/>
        <v>0.63321229363273435</v>
      </c>
      <c r="M152" s="3">
        <f t="shared" si="17"/>
        <v>0.51425248703852589</v>
      </c>
      <c r="N152" s="3">
        <f t="shared" si="18"/>
        <v>0.27837387563025412</v>
      </c>
      <c r="O152" s="9">
        <f t="shared" si="19"/>
        <v>0.20854925722583681</v>
      </c>
    </row>
    <row r="153" spans="1:15">
      <c r="A153" s="137"/>
      <c r="B153" s="35">
        <v>24</v>
      </c>
      <c r="C153" s="35" t="s">
        <v>52</v>
      </c>
      <c r="D153" s="30">
        <v>5.435701847076416</v>
      </c>
      <c r="E153" s="2">
        <v>4.2628960609436035</v>
      </c>
      <c r="F153" s="2">
        <v>4.5878710746765137</v>
      </c>
      <c r="G153" s="2">
        <v>4.2628960609436035</v>
      </c>
      <c r="H153" s="2">
        <v>3.5465822219848633</v>
      </c>
      <c r="I153" s="13">
        <v>3.0926830768585205</v>
      </c>
      <c r="J153" s="31">
        <f t="shared" si="14"/>
        <v>1</v>
      </c>
      <c r="K153" s="3">
        <f t="shared" si="15"/>
        <v>0.78424022892947953</v>
      </c>
      <c r="L153" s="3">
        <f t="shared" si="16"/>
        <v>0.84402551938055492</v>
      </c>
      <c r="M153" s="3">
        <f t="shared" si="17"/>
        <v>0.78424022892947953</v>
      </c>
      <c r="N153" s="3">
        <f t="shared" si="18"/>
        <v>0.65246077172028616</v>
      </c>
      <c r="O153" s="9">
        <f t="shared" si="19"/>
        <v>0.56895745275689014</v>
      </c>
    </row>
    <row r="154" spans="1:15">
      <c r="A154" s="137"/>
      <c r="B154" s="35">
        <v>25</v>
      </c>
      <c r="C154" s="35" t="s">
        <v>53</v>
      </c>
      <c r="D154" s="30">
        <v>1.6932591199874878</v>
      </c>
      <c r="E154" s="2">
        <v>1.0357370376586914</v>
      </c>
      <c r="F154" s="2">
        <v>1.1584012508392334</v>
      </c>
      <c r="G154" s="2">
        <v>1.0357370376586914</v>
      </c>
      <c r="H154" s="2">
        <v>0.77640426158905029</v>
      </c>
      <c r="I154" s="13">
        <v>0.63845604658126831</v>
      </c>
      <c r="J154" s="31">
        <f t="shared" si="14"/>
        <v>1</v>
      </c>
      <c r="K154" s="3">
        <f t="shared" si="15"/>
        <v>0.611682538976282</v>
      </c>
      <c r="L154" s="3">
        <f t="shared" si="16"/>
        <v>0.68412520987797387</v>
      </c>
      <c r="M154" s="3">
        <f t="shared" si="17"/>
        <v>0.611682538976282</v>
      </c>
      <c r="N154" s="3">
        <f t="shared" si="18"/>
        <v>0.45852654943608834</v>
      </c>
      <c r="O154" s="9">
        <f t="shared" si="19"/>
        <v>0.37705749760614676</v>
      </c>
    </row>
    <row r="155" spans="1:15">
      <c r="A155" s="137"/>
      <c r="B155" s="35">
        <v>26</v>
      </c>
      <c r="C155" s="35" t="s">
        <v>53</v>
      </c>
      <c r="D155" s="30">
        <v>3.127161979675293</v>
      </c>
      <c r="E155" s="2">
        <v>2.290287971496582</v>
      </c>
      <c r="F155" s="2">
        <v>2.4618701934814453</v>
      </c>
      <c r="G155" s="2">
        <v>2.290287971496582</v>
      </c>
      <c r="H155" s="2">
        <v>1.9112998247146606</v>
      </c>
      <c r="I155" s="13">
        <v>1.6463366746902466</v>
      </c>
      <c r="J155" s="31">
        <f t="shared" si="14"/>
        <v>1</v>
      </c>
      <c r="K155" s="3">
        <f t="shared" si="15"/>
        <v>0.73238546208418431</v>
      </c>
      <c r="L155" s="3">
        <f t="shared" si="16"/>
        <v>0.78725381335605527</v>
      </c>
      <c r="M155" s="3">
        <f t="shared" si="17"/>
        <v>0.73238546208418431</v>
      </c>
      <c r="N155" s="3">
        <f t="shared" si="18"/>
        <v>0.61119310004949579</v>
      </c>
      <c r="O155" s="9">
        <f t="shared" si="19"/>
        <v>0.52646351080962972</v>
      </c>
    </row>
    <row r="156" spans="1:15">
      <c r="A156" s="137"/>
      <c r="B156" s="35">
        <v>27</v>
      </c>
      <c r="C156" s="35" t="s">
        <v>54</v>
      </c>
      <c r="D156" s="30">
        <v>5.4786553382873535</v>
      </c>
      <c r="E156" s="2">
        <v>4.2694950103759766</v>
      </c>
      <c r="F156" s="2">
        <v>4.635016918182373</v>
      </c>
      <c r="G156" s="2">
        <v>4.2694950103759766</v>
      </c>
      <c r="H156" s="2">
        <v>3.4509701728820801</v>
      </c>
      <c r="I156" s="13">
        <v>2.9293358325958252</v>
      </c>
      <c r="J156" s="31">
        <f t="shared" si="14"/>
        <v>1</v>
      </c>
      <c r="K156" s="3">
        <f t="shared" si="15"/>
        <v>0.77929614964803307</v>
      </c>
      <c r="L156" s="3">
        <f t="shared" si="16"/>
        <v>0.84601359859065262</v>
      </c>
      <c r="M156" s="3">
        <f t="shared" si="17"/>
        <v>0.77929614964803307</v>
      </c>
      <c r="N156" s="3">
        <f t="shared" si="18"/>
        <v>0.62989364356708466</v>
      </c>
      <c r="O156" s="9">
        <f t="shared" si="19"/>
        <v>0.53468153255129669</v>
      </c>
    </row>
    <row r="157" spans="1:15">
      <c r="A157" s="137"/>
      <c r="B157" s="35">
        <v>28</v>
      </c>
      <c r="C157" s="35" t="s">
        <v>54</v>
      </c>
      <c r="D157" s="30">
        <v>9.4839992523193359</v>
      </c>
      <c r="E157" s="2">
        <v>7.9652128219604492</v>
      </c>
      <c r="F157" s="2">
        <v>8.4395599365234375</v>
      </c>
      <c r="G157" s="2">
        <v>7.9652128219604492</v>
      </c>
      <c r="H157" s="2">
        <v>6.8697371482849121</v>
      </c>
      <c r="I157" s="13">
        <v>6.0228176116943359</v>
      </c>
      <c r="J157" s="31">
        <f t="shared" si="14"/>
        <v>1</v>
      </c>
      <c r="K157" s="3">
        <f t="shared" si="15"/>
        <v>0.83985801875854604</v>
      </c>
      <c r="L157" s="3">
        <f t="shared" si="16"/>
        <v>0.8898735345702945</v>
      </c>
      <c r="M157" s="3">
        <f t="shared" si="17"/>
        <v>0.83985801875854604</v>
      </c>
      <c r="N157" s="3">
        <f t="shared" si="18"/>
        <v>0.72435024144533755</v>
      </c>
      <c r="O157" s="9">
        <f t="shared" si="19"/>
        <v>0.63505040979642013</v>
      </c>
    </row>
    <row r="158" spans="1:15">
      <c r="A158" s="137"/>
      <c r="B158" s="35">
        <v>29</v>
      </c>
      <c r="C158" s="35" t="s">
        <v>55</v>
      </c>
      <c r="D158" s="30">
        <v>1.0683969259262085</v>
      </c>
      <c r="E158" s="2">
        <v>0.54265052080154419</v>
      </c>
      <c r="F158" s="2">
        <v>0.58976286649703979</v>
      </c>
      <c r="G158" s="2">
        <v>0.54265052080154419</v>
      </c>
      <c r="H158" s="2">
        <v>0.4621027410030365</v>
      </c>
      <c r="I158" s="13">
        <v>0.41361469030380249</v>
      </c>
      <c r="J158" s="31">
        <f t="shared" si="14"/>
        <v>1</v>
      </c>
      <c r="K158" s="3">
        <f t="shared" si="15"/>
        <v>0.50791097169351429</v>
      </c>
      <c r="L158" s="3">
        <f t="shared" si="16"/>
        <v>0.55200726638722397</v>
      </c>
      <c r="M158" s="3">
        <f t="shared" si="17"/>
        <v>0.50791097169351429</v>
      </c>
      <c r="N158" s="3">
        <f t="shared" si="18"/>
        <v>0.43251972164037544</v>
      </c>
      <c r="O158" s="9">
        <f t="shared" si="19"/>
        <v>0.38713579220123084</v>
      </c>
    </row>
    <row r="159" spans="1:15">
      <c r="A159" s="137"/>
      <c r="B159" s="35">
        <v>30</v>
      </c>
      <c r="C159" s="35" t="s">
        <v>56</v>
      </c>
      <c r="D159" s="30">
        <v>0.53032070398330688</v>
      </c>
      <c r="E159" s="2">
        <v>0.18288704752922058</v>
      </c>
      <c r="F159" s="2">
        <v>0.22431783378124237</v>
      </c>
      <c r="G159" s="2">
        <v>0.18288704752922058</v>
      </c>
      <c r="H159" s="2">
        <v>0.10669375956058502</v>
      </c>
      <c r="I159" s="13">
        <v>8.964112401008606E-2</v>
      </c>
      <c r="J159" s="31">
        <f t="shared" si="14"/>
        <v>1</v>
      </c>
      <c r="K159" s="3">
        <f t="shared" si="15"/>
        <v>0.34486122483156417</v>
      </c>
      <c r="L159" s="3">
        <f t="shared" si="16"/>
        <v>0.42298524665615039</v>
      </c>
      <c r="M159" s="3">
        <f t="shared" si="17"/>
        <v>0.34486122483156417</v>
      </c>
      <c r="N159" s="3">
        <f t="shared" si="18"/>
        <v>0.20118724152987899</v>
      </c>
      <c r="O159" s="9">
        <f t="shared" si="19"/>
        <v>0.16903191472024393</v>
      </c>
    </row>
    <row r="160" spans="1:15">
      <c r="A160" s="137"/>
      <c r="B160" s="35">
        <v>31</v>
      </c>
      <c r="C160" s="35" t="s">
        <v>56</v>
      </c>
      <c r="D160" s="30">
        <v>0.74989253282546997</v>
      </c>
      <c r="E160" s="2">
        <v>0.31422650814056396</v>
      </c>
      <c r="F160" s="2">
        <v>0.36944368481636047</v>
      </c>
      <c r="G160" s="2">
        <v>0.31422650814056396</v>
      </c>
      <c r="H160" s="2">
        <v>0.20872239768505096</v>
      </c>
      <c r="I160" s="13">
        <v>0.17718683183193207</v>
      </c>
      <c r="J160" s="31">
        <f t="shared" si="14"/>
        <v>1</v>
      </c>
      <c r="K160" s="3">
        <f t="shared" si="15"/>
        <v>0.41902871996419394</v>
      </c>
      <c r="L160" s="3">
        <f t="shared" si="16"/>
        <v>0.49266217310413574</v>
      </c>
      <c r="M160" s="3">
        <f t="shared" si="17"/>
        <v>0.41902871996419394</v>
      </c>
      <c r="N160" s="3">
        <f t="shared" si="18"/>
        <v>0.27833641295055944</v>
      </c>
      <c r="O160" s="9">
        <f t="shared" si="19"/>
        <v>0.23628296599290252</v>
      </c>
    </row>
    <row r="161" spans="1:15">
      <c r="A161" s="137"/>
      <c r="B161" s="35">
        <v>32</v>
      </c>
      <c r="C161" s="35" t="s">
        <v>57</v>
      </c>
      <c r="D161" s="30">
        <v>1.929520845413208</v>
      </c>
      <c r="E161" s="2">
        <v>1.0941532850265503</v>
      </c>
      <c r="F161" s="2">
        <v>1.2795518636703491</v>
      </c>
      <c r="G161" s="2">
        <v>1.0941532850265503</v>
      </c>
      <c r="H161" s="2">
        <v>0.71884936094284058</v>
      </c>
      <c r="I161" s="13">
        <v>0.58252406120300293</v>
      </c>
      <c r="J161" s="31">
        <f t="shared" si="14"/>
        <v>1</v>
      </c>
      <c r="K161" s="3">
        <f t="shared" si="15"/>
        <v>0.56705958250077193</v>
      </c>
      <c r="L161" s="3">
        <f t="shared" si="16"/>
        <v>0.6631448769843854</v>
      </c>
      <c r="M161" s="3">
        <f t="shared" si="17"/>
        <v>0.56705958250077193</v>
      </c>
      <c r="N161" s="3">
        <f t="shared" si="18"/>
        <v>0.37255330132953218</v>
      </c>
      <c r="O161" s="9">
        <f t="shared" si="19"/>
        <v>0.30190089036237133</v>
      </c>
    </row>
    <row r="162" spans="1:15">
      <c r="A162" s="137"/>
      <c r="B162" s="35">
        <v>33</v>
      </c>
      <c r="C162" s="35" t="s">
        <v>57</v>
      </c>
      <c r="D162" s="30">
        <v>3.534785270690918</v>
      </c>
      <c r="E162" s="2">
        <v>2.4902744293212891</v>
      </c>
      <c r="F162" s="2">
        <v>2.738314151763916</v>
      </c>
      <c r="G162" s="2">
        <v>2.4902744293212891</v>
      </c>
      <c r="H162" s="2">
        <v>1.9619655609130859</v>
      </c>
      <c r="I162" s="13">
        <v>1.6864135265350342</v>
      </c>
      <c r="J162" s="31">
        <f t="shared" si="14"/>
        <v>1</v>
      </c>
      <c r="K162" s="3">
        <f t="shared" si="15"/>
        <v>0.70450515055884388</v>
      </c>
      <c r="L162" s="3">
        <f t="shared" si="16"/>
        <v>0.77467623690439291</v>
      </c>
      <c r="M162" s="3">
        <f t="shared" si="17"/>
        <v>0.70450515055884388</v>
      </c>
      <c r="N162" s="3">
        <f t="shared" si="18"/>
        <v>0.55504518964163141</v>
      </c>
      <c r="O162" s="9">
        <f t="shared" si="19"/>
        <v>0.47709079827793999</v>
      </c>
    </row>
    <row r="163" spans="1:15">
      <c r="A163" s="137"/>
      <c r="B163" s="35">
        <v>34</v>
      </c>
      <c r="C163" s="35" t="s">
        <v>58</v>
      </c>
      <c r="D163" s="30">
        <v>1.0191608667373657</v>
      </c>
      <c r="E163" s="2">
        <v>0.46753588318824768</v>
      </c>
      <c r="F163" s="2">
        <v>0.58143788576126099</v>
      </c>
      <c r="G163" s="2">
        <v>0.46753588318824768</v>
      </c>
      <c r="H163" s="2">
        <v>0.24840690195560455</v>
      </c>
      <c r="I163" s="13">
        <v>0.19259479641914368</v>
      </c>
      <c r="J163" s="31">
        <f t="shared" si="14"/>
        <v>1</v>
      </c>
      <c r="K163" s="3">
        <f t="shared" si="15"/>
        <v>0.45874591386634361</v>
      </c>
      <c r="L163" s="3">
        <f t="shared" si="16"/>
        <v>0.57050648699121953</v>
      </c>
      <c r="M163" s="3">
        <f t="shared" si="17"/>
        <v>0.45874591386634361</v>
      </c>
      <c r="N163" s="3">
        <f t="shared" si="18"/>
        <v>0.24373669561197758</v>
      </c>
      <c r="O163" s="9">
        <f t="shared" si="19"/>
        <v>0.18897389284156521</v>
      </c>
    </row>
    <row r="164" spans="1:15">
      <c r="A164" s="137"/>
      <c r="B164" s="35">
        <v>35</v>
      </c>
      <c r="C164" s="35" t="s">
        <v>59</v>
      </c>
      <c r="D164" s="30">
        <v>0.33310490846633911</v>
      </c>
      <c r="E164" s="2">
        <v>0.11547863483428955</v>
      </c>
      <c r="F164" s="2">
        <v>0.12361760437488556</v>
      </c>
      <c r="G164" s="2">
        <v>0.11547863483428955</v>
      </c>
      <c r="H164" s="2">
        <v>0.10254571586847305</v>
      </c>
      <c r="I164" s="13">
        <v>9.6950918436050415E-2</v>
      </c>
      <c r="J164" s="31">
        <f t="shared" si="14"/>
        <v>1</v>
      </c>
      <c r="K164" s="3">
        <f t="shared" si="15"/>
        <v>0.34667347102739821</v>
      </c>
      <c r="L164" s="3">
        <f t="shared" si="16"/>
        <v>0.37110712341057367</v>
      </c>
      <c r="M164" s="3">
        <f t="shared" si="17"/>
        <v>0.34667347102739821</v>
      </c>
      <c r="N164" s="3">
        <f t="shared" si="18"/>
        <v>0.30784810809485713</v>
      </c>
      <c r="O164" s="9">
        <f t="shared" si="19"/>
        <v>0.29105220599247789</v>
      </c>
    </row>
    <row r="165" spans="1:15">
      <c r="A165" s="137"/>
      <c r="B165" s="35">
        <v>36</v>
      </c>
      <c r="C165" s="35" t="s">
        <v>60</v>
      </c>
      <c r="D165" s="30">
        <v>0.71860367059707642</v>
      </c>
      <c r="E165" s="2">
        <v>0.29073300957679749</v>
      </c>
      <c r="F165" s="2">
        <v>0.32610592246055603</v>
      </c>
      <c r="G165" s="2">
        <v>0.29073300957679749</v>
      </c>
      <c r="H165" s="2">
        <v>0.23706187307834625</v>
      </c>
      <c r="I165" s="13">
        <v>0.2136855274438858</v>
      </c>
      <c r="J165" s="31">
        <f t="shared" si="14"/>
        <v>1</v>
      </c>
      <c r="K165" s="3">
        <f t="shared" si="15"/>
        <v>0.40458046830630856</v>
      </c>
      <c r="L165" s="3">
        <f t="shared" si="16"/>
        <v>0.45380497735225844</v>
      </c>
      <c r="M165" s="3">
        <f t="shared" si="17"/>
        <v>0.40458046830630856</v>
      </c>
      <c r="N165" s="3">
        <f t="shared" si="18"/>
        <v>0.32989237708927271</v>
      </c>
      <c r="O165" s="9">
        <f t="shared" si="19"/>
        <v>0.29736214298256769</v>
      </c>
    </row>
    <row r="166" spans="1:15">
      <c r="A166" s="137"/>
      <c r="B166" s="35">
        <v>37</v>
      </c>
      <c r="C166" s="35" t="s">
        <v>61</v>
      </c>
      <c r="D166" s="30">
        <v>0.63748914003372192</v>
      </c>
      <c r="E166" s="2">
        <v>0.24972739815711975</v>
      </c>
      <c r="F166" s="2">
        <v>0.32095462083816528</v>
      </c>
      <c r="G166" s="2">
        <v>0.24972739815711975</v>
      </c>
      <c r="H166" s="2">
        <v>0.11761211603879929</v>
      </c>
      <c r="I166" s="13">
        <v>8.9615717530250549E-2</v>
      </c>
      <c r="J166" s="31">
        <f t="shared" si="14"/>
        <v>1</v>
      </c>
      <c r="K166" s="3">
        <f t="shared" si="15"/>
        <v>0.3917359253271509</v>
      </c>
      <c r="L166" s="3">
        <f t="shared" si="16"/>
        <v>0.50346680544422673</v>
      </c>
      <c r="M166" s="3">
        <f t="shared" si="17"/>
        <v>0.3917359253271509</v>
      </c>
      <c r="N166" s="3">
        <f t="shared" si="18"/>
        <v>0.18449273666462435</v>
      </c>
      <c r="O166" s="9">
        <f t="shared" si="19"/>
        <v>0.1405760693045062</v>
      </c>
    </row>
    <row r="167" spans="1:15">
      <c r="A167" s="137"/>
      <c r="B167" s="35">
        <v>38</v>
      </c>
      <c r="C167" s="35" t="s">
        <v>62</v>
      </c>
      <c r="D167" s="30">
        <v>0.3027631938457489</v>
      </c>
      <c r="E167" s="2">
        <v>7.6422244310379028E-2</v>
      </c>
      <c r="F167" s="2">
        <v>8.8801838457584381E-2</v>
      </c>
      <c r="G167" s="2">
        <v>7.6422244310379028E-2</v>
      </c>
      <c r="H167" s="2">
        <v>6.0367360711097717E-2</v>
      </c>
      <c r="I167" s="13">
        <v>5.6454237550497055E-2</v>
      </c>
      <c r="J167" s="31">
        <f t="shared" si="14"/>
        <v>1</v>
      </c>
      <c r="K167" s="3">
        <f t="shared" si="15"/>
        <v>0.25241590082219328</v>
      </c>
      <c r="L167" s="3">
        <f t="shared" si="16"/>
        <v>0.29330460327627189</v>
      </c>
      <c r="M167" s="3">
        <f t="shared" si="17"/>
        <v>0.25241590082219328</v>
      </c>
      <c r="N167" s="3">
        <f t="shared" si="18"/>
        <v>0.19938804299261534</v>
      </c>
      <c r="O167" s="9">
        <f t="shared" si="19"/>
        <v>0.18646334395342398</v>
      </c>
    </row>
    <row r="168" spans="1:15">
      <c r="A168" s="137"/>
      <c r="B168" s="35">
        <v>39</v>
      </c>
      <c r="C168" s="35" t="s">
        <v>63</v>
      </c>
      <c r="D168" s="30">
        <v>0.49786385893821716</v>
      </c>
      <c r="E168" s="2">
        <v>0.22244973480701447</v>
      </c>
      <c r="F168" s="2">
        <v>0.2394372969865799</v>
      </c>
      <c r="G168" s="2">
        <v>0.22244973480701447</v>
      </c>
      <c r="H168" s="2">
        <v>0.1900634765625</v>
      </c>
      <c r="I168" s="13">
        <v>0.17326560616493225</v>
      </c>
      <c r="J168" s="31">
        <f t="shared" si="14"/>
        <v>1</v>
      </c>
      <c r="K168" s="3">
        <f t="shared" si="15"/>
        <v>0.44680836098733479</v>
      </c>
      <c r="L168" s="3">
        <f t="shared" si="16"/>
        <v>0.480929259451012</v>
      </c>
      <c r="M168" s="3">
        <f t="shared" si="17"/>
        <v>0.44680836098733479</v>
      </c>
      <c r="N168" s="3">
        <f t="shared" si="18"/>
        <v>0.38175793070789277</v>
      </c>
      <c r="O168" s="9">
        <f t="shared" si="19"/>
        <v>0.34801804359619887</v>
      </c>
    </row>
    <row r="169" spans="1:15" ht="15" thickBot="1">
      <c r="A169" s="138"/>
      <c r="B169" s="46">
        <v>40</v>
      </c>
      <c r="C169" s="46" t="s">
        <v>94</v>
      </c>
      <c r="D169" s="132">
        <v>0.81731796264648438</v>
      </c>
      <c r="E169" s="133">
        <v>0.38281884789466858</v>
      </c>
      <c r="F169" s="133">
        <v>0.41644540429115295</v>
      </c>
      <c r="G169" s="133">
        <v>0.38281884789466858</v>
      </c>
      <c r="H169" s="133">
        <v>0.32872632145881653</v>
      </c>
      <c r="I169" s="134">
        <v>0.29891711473464966</v>
      </c>
      <c r="J169" s="51">
        <f t="shared" si="14"/>
        <v>1</v>
      </c>
      <c r="K169" s="39">
        <f t="shared" si="15"/>
        <v>0.4683842340318779</v>
      </c>
      <c r="L169" s="39">
        <f t="shared" si="16"/>
        <v>0.50952679779935128</v>
      </c>
      <c r="M169" s="39">
        <f t="shared" si="17"/>
        <v>0.4683842340318779</v>
      </c>
      <c r="N169" s="39">
        <f t="shared" si="18"/>
        <v>0.40220126864017175</v>
      </c>
      <c r="O169" s="50">
        <f t="shared" si="19"/>
        <v>0.36572928578096192</v>
      </c>
    </row>
    <row r="170" spans="1:15" ht="15" customHeight="1">
      <c r="A170" s="136" t="s">
        <v>25</v>
      </c>
      <c r="B170" s="43">
        <v>1</v>
      </c>
      <c r="C170" s="43" t="s">
        <v>32</v>
      </c>
      <c r="D170" s="44">
        <v>1.3551117181777954</v>
      </c>
      <c r="E170" s="45">
        <v>0.75967729091644287</v>
      </c>
      <c r="F170" s="45">
        <v>0.81702464818954468</v>
      </c>
      <c r="G170" s="45">
        <v>0.75967729091644287</v>
      </c>
      <c r="H170" s="45">
        <v>0.65661412477493286</v>
      </c>
      <c r="I170" s="8">
        <v>0.58427625894546509</v>
      </c>
      <c r="J170" s="44">
        <f t="shared" si="14"/>
        <v>1</v>
      </c>
      <c r="K170" s="45">
        <f t="shared" si="15"/>
        <v>0.56060122625016706</v>
      </c>
      <c r="L170" s="45">
        <f t="shared" si="16"/>
        <v>0.60292050996960544</v>
      </c>
      <c r="M170" s="45">
        <f t="shared" si="17"/>
        <v>0.56060122625016706</v>
      </c>
      <c r="N170" s="45">
        <f t="shared" si="18"/>
        <v>0.48454611967925054</v>
      </c>
      <c r="O170" s="8">
        <f t="shared" si="19"/>
        <v>0.43116464207920457</v>
      </c>
    </row>
    <row r="171" spans="1:15">
      <c r="A171" s="137"/>
      <c r="B171" s="35">
        <v>2</v>
      </c>
      <c r="C171" s="35" t="s">
        <v>33</v>
      </c>
      <c r="D171" s="31">
        <v>0.8922123908996582</v>
      </c>
      <c r="E171" s="3">
        <v>0.43384027481079102</v>
      </c>
      <c r="F171" s="3">
        <v>0.5036243200302124</v>
      </c>
      <c r="G171" s="3">
        <v>0.43384027481079102</v>
      </c>
      <c r="H171" s="3">
        <v>0.30006104707717896</v>
      </c>
      <c r="I171" s="13">
        <v>0.25583317875862122</v>
      </c>
      <c r="J171" s="31">
        <f t="shared" si="14"/>
        <v>1</v>
      </c>
      <c r="K171" s="3">
        <f t="shared" si="15"/>
        <v>0.48625224132264089</v>
      </c>
      <c r="L171" s="3">
        <f t="shared" si="16"/>
        <v>0.56446685247487449</v>
      </c>
      <c r="M171" s="3">
        <f t="shared" si="17"/>
        <v>0.48625224132264089</v>
      </c>
      <c r="N171" s="3">
        <f t="shared" si="18"/>
        <v>0.33631123052955342</v>
      </c>
      <c r="O171" s="9">
        <f t="shared" si="19"/>
        <v>0.28674022168718483</v>
      </c>
    </row>
    <row r="172" spans="1:15">
      <c r="A172" s="137"/>
      <c r="B172" s="35">
        <v>3</v>
      </c>
      <c r="C172" s="35" t="s">
        <v>33</v>
      </c>
      <c r="D172" s="31">
        <v>0.82414478063583374</v>
      </c>
      <c r="E172" s="3">
        <v>0.37445423007011414</v>
      </c>
      <c r="F172" s="3">
        <v>0.4417005181312561</v>
      </c>
      <c r="G172" s="3">
        <v>0.37445423007011414</v>
      </c>
      <c r="H172" s="3">
        <v>0.24689579010009766</v>
      </c>
      <c r="I172" s="13">
        <v>0.20883320271968842</v>
      </c>
      <c r="J172" s="31">
        <f t="shared" si="14"/>
        <v>1</v>
      </c>
      <c r="K172" s="3">
        <f t="shared" si="15"/>
        <v>0.45435491295742958</v>
      </c>
      <c r="L172" s="3">
        <f t="shared" si="16"/>
        <v>0.53595014918432282</v>
      </c>
      <c r="M172" s="3">
        <f t="shared" si="17"/>
        <v>0.45435491295742958</v>
      </c>
      <c r="N172" s="3">
        <f t="shared" si="18"/>
        <v>0.29957817594818198</v>
      </c>
      <c r="O172" s="9">
        <f t="shared" si="19"/>
        <v>0.2533938303395819</v>
      </c>
    </row>
    <row r="173" spans="1:15">
      <c r="A173" s="137"/>
      <c r="B173" s="35">
        <v>4</v>
      </c>
      <c r="C173" s="35" t="s">
        <v>34</v>
      </c>
      <c r="D173" s="31">
        <v>1.8136085271835327</v>
      </c>
      <c r="E173" s="3">
        <v>1.1068429946899414</v>
      </c>
      <c r="F173" s="3">
        <v>1.2391508817672729</v>
      </c>
      <c r="G173" s="3">
        <v>1.1068429946899414</v>
      </c>
      <c r="H173" s="3">
        <v>0.83012592792510986</v>
      </c>
      <c r="I173" s="13">
        <v>0.68504607677459717</v>
      </c>
      <c r="J173" s="31">
        <f t="shared" si="14"/>
        <v>1</v>
      </c>
      <c r="K173" s="3">
        <f t="shared" si="15"/>
        <v>0.61029873762714815</v>
      </c>
      <c r="L173" s="3">
        <f t="shared" si="16"/>
        <v>0.68325157452343288</v>
      </c>
      <c r="M173" s="3">
        <f t="shared" si="17"/>
        <v>0.61029873762714815</v>
      </c>
      <c r="N173" s="3">
        <f t="shared" si="18"/>
        <v>0.45772056950695134</v>
      </c>
      <c r="O173" s="9">
        <f t="shared" si="19"/>
        <v>0.37772543881807202</v>
      </c>
    </row>
    <row r="174" spans="1:15">
      <c r="A174" s="137"/>
      <c r="B174" s="35">
        <v>5</v>
      </c>
      <c r="C174" s="35" t="s">
        <v>34</v>
      </c>
      <c r="D174" s="31">
        <v>4.0212383270263672</v>
      </c>
      <c r="E174" s="3">
        <v>3.0559594631195068</v>
      </c>
      <c r="F174" s="3">
        <v>3.2612221240997314</v>
      </c>
      <c r="G174" s="3">
        <v>3.0559594631195068</v>
      </c>
      <c r="H174" s="3">
        <v>2.5978050231933594</v>
      </c>
      <c r="I174" s="13">
        <v>2.2573235034942627</v>
      </c>
      <c r="J174" s="31">
        <f t="shared" si="14"/>
        <v>1</v>
      </c>
      <c r="K174" s="3">
        <f t="shared" si="15"/>
        <v>0.75995482351311749</v>
      </c>
      <c r="L174" s="3">
        <f t="shared" si="16"/>
        <v>0.8109994630712043</v>
      </c>
      <c r="M174" s="3">
        <f t="shared" si="17"/>
        <v>0.75995482351311749</v>
      </c>
      <c r="N174" s="3">
        <f t="shared" si="18"/>
        <v>0.64602115366646007</v>
      </c>
      <c r="O174" s="9">
        <f t="shared" si="19"/>
        <v>0.5613503403474005</v>
      </c>
    </row>
    <row r="175" spans="1:15">
      <c r="A175" s="137"/>
      <c r="B175" s="35">
        <v>6</v>
      </c>
      <c r="C175" s="35" t="s">
        <v>35</v>
      </c>
      <c r="D175" s="31">
        <v>0.64989763498306274</v>
      </c>
      <c r="E175" s="3">
        <v>0.26010715961456299</v>
      </c>
      <c r="F175" s="3">
        <v>0.32732662558555603</v>
      </c>
      <c r="G175" s="3">
        <v>0.26010715961456299</v>
      </c>
      <c r="H175" s="3">
        <v>0.13518780469894409</v>
      </c>
      <c r="I175" s="13">
        <v>0.10689163953065872</v>
      </c>
      <c r="J175" s="31">
        <f t="shared" si="14"/>
        <v>1</v>
      </c>
      <c r="K175" s="3">
        <f t="shared" si="15"/>
        <v>0.40022789069134213</v>
      </c>
      <c r="L175" s="3">
        <f t="shared" si="16"/>
        <v>0.50365874249424936</v>
      </c>
      <c r="M175" s="3">
        <f t="shared" si="17"/>
        <v>0.40022789069134213</v>
      </c>
      <c r="N175" s="3">
        <f t="shared" si="18"/>
        <v>0.20801399700810924</v>
      </c>
      <c r="O175" s="9">
        <f t="shared" si="19"/>
        <v>0.16447457842102237</v>
      </c>
    </row>
    <row r="176" spans="1:15">
      <c r="A176" s="137"/>
      <c r="B176" s="35">
        <v>7</v>
      </c>
      <c r="C176" s="35" t="s">
        <v>36</v>
      </c>
      <c r="D176" s="31">
        <v>0.22126017510890961</v>
      </c>
      <c r="E176" s="3">
        <v>4.8963315784931183E-2</v>
      </c>
      <c r="F176" s="3">
        <v>5.5598162114620209E-2</v>
      </c>
      <c r="G176" s="3">
        <v>4.8963315784931183E-2</v>
      </c>
      <c r="H176" s="3">
        <v>4.0331561118364334E-2</v>
      </c>
      <c r="I176" s="13">
        <v>3.8324281573295593E-2</v>
      </c>
      <c r="J176" s="31">
        <f t="shared" si="14"/>
        <v>1</v>
      </c>
      <c r="K176" s="3">
        <f t="shared" si="15"/>
        <v>0.22129294510785891</v>
      </c>
      <c r="L176" s="3">
        <f t="shared" si="16"/>
        <v>0.25127957205698426</v>
      </c>
      <c r="M176" s="3">
        <f t="shared" si="17"/>
        <v>0.22129294510785891</v>
      </c>
      <c r="N176" s="3">
        <f t="shared" si="18"/>
        <v>0.18228115881455922</v>
      </c>
      <c r="O176" s="9">
        <f t="shared" si="19"/>
        <v>0.17320912610880587</v>
      </c>
    </row>
    <row r="177" spans="1:15">
      <c r="A177" s="137"/>
      <c r="B177" s="35">
        <v>8</v>
      </c>
      <c r="C177" s="35" t="s">
        <v>37</v>
      </c>
      <c r="D177" s="31">
        <v>1.2964044809341431</v>
      </c>
      <c r="E177" s="3">
        <v>0.63794541358947754</v>
      </c>
      <c r="F177" s="3">
        <v>0.75652074813842773</v>
      </c>
      <c r="G177" s="3">
        <v>0.63794541358947754</v>
      </c>
      <c r="H177" s="3">
        <v>0.40314376354217529</v>
      </c>
      <c r="I177" s="13">
        <v>0.32759648561477661</v>
      </c>
      <c r="J177" s="31">
        <f t="shared" si="14"/>
        <v>1</v>
      </c>
      <c r="K177" s="3">
        <f t="shared" si="15"/>
        <v>0.49208825098305486</v>
      </c>
      <c r="L177" s="3">
        <f t="shared" si="16"/>
        <v>0.58355301857126085</v>
      </c>
      <c r="M177" s="3">
        <f t="shared" si="17"/>
        <v>0.49208825098305486</v>
      </c>
      <c r="N177" s="3">
        <f t="shared" si="18"/>
        <v>0.31097066499776688</v>
      </c>
      <c r="O177" s="9">
        <f t="shared" si="19"/>
        <v>0.25269619970668583</v>
      </c>
    </row>
    <row r="178" spans="1:15">
      <c r="A178" s="137"/>
      <c r="B178" s="35">
        <v>9</v>
      </c>
      <c r="C178" s="35" t="s">
        <v>38</v>
      </c>
      <c r="D178" s="31">
        <v>0.21769091486930847</v>
      </c>
      <c r="E178" s="3">
        <v>4.4763121753931046E-2</v>
      </c>
      <c r="F178" s="3">
        <v>5.0733599811792374E-2</v>
      </c>
      <c r="G178" s="3">
        <v>4.4763121753931046E-2</v>
      </c>
      <c r="H178" s="3">
        <v>3.7087079137563705E-2</v>
      </c>
      <c r="I178" s="13">
        <v>3.5569481551647186E-2</v>
      </c>
      <c r="J178" s="31">
        <f t="shared" si="14"/>
        <v>1</v>
      </c>
      <c r="K178" s="3">
        <f t="shared" si="15"/>
        <v>0.20562696326029384</v>
      </c>
      <c r="L178" s="3">
        <f t="shared" si="16"/>
        <v>0.2330533630319413</v>
      </c>
      <c r="M178" s="3">
        <f t="shared" si="17"/>
        <v>0.20562696326029384</v>
      </c>
      <c r="N178" s="3">
        <f t="shared" si="18"/>
        <v>0.17036576450528065</v>
      </c>
      <c r="O178" s="9">
        <f t="shared" si="19"/>
        <v>0.16339442357069175</v>
      </c>
    </row>
    <row r="179" spans="1:15">
      <c r="A179" s="137"/>
      <c r="B179" s="35">
        <v>10</v>
      </c>
      <c r="C179" s="35" t="s">
        <v>39</v>
      </c>
      <c r="D179" s="30">
        <v>0.90043783187866211</v>
      </c>
      <c r="E179" s="2">
        <v>0.43842023611068726</v>
      </c>
      <c r="F179" s="2">
        <v>0.47576957941055298</v>
      </c>
      <c r="G179" s="2">
        <v>0.43842023611068726</v>
      </c>
      <c r="H179" s="2">
        <v>0.37524011731147766</v>
      </c>
      <c r="I179" s="13">
        <v>0.33519992232322693</v>
      </c>
      <c r="J179" s="31">
        <f t="shared" si="14"/>
        <v>1</v>
      </c>
      <c r="K179" s="3">
        <f t="shared" si="15"/>
        <v>0.48689673022286595</v>
      </c>
      <c r="L179" s="3">
        <f t="shared" si="16"/>
        <v>0.52837582181316545</v>
      </c>
      <c r="M179" s="3">
        <f t="shared" si="17"/>
        <v>0.48689673022286595</v>
      </c>
      <c r="N179" s="3">
        <f t="shared" si="18"/>
        <v>0.41673073256882315</v>
      </c>
      <c r="O179" s="9">
        <f t="shared" si="19"/>
        <v>0.37226325955659822</v>
      </c>
    </row>
    <row r="180" spans="1:15">
      <c r="A180" s="137"/>
      <c r="B180" s="35">
        <v>11</v>
      </c>
      <c r="C180" s="35" t="s">
        <v>40</v>
      </c>
      <c r="D180" s="30">
        <v>0.41812685132026672</v>
      </c>
      <c r="E180" s="2">
        <v>0.17644312977790833</v>
      </c>
      <c r="F180" s="2">
        <v>0.18642345070838928</v>
      </c>
      <c r="G180" s="2">
        <v>0.17644312977790833</v>
      </c>
      <c r="H180" s="2">
        <v>0.15925328433513641</v>
      </c>
      <c r="I180" s="13">
        <v>0.14951528608798981</v>
      </c>
      <c r="J180" s="31">
        <f t="shared" si="14"/>
        <v>1</v>
      </c>
      <c r="K180" s="3">
        <f t="shared" si="15"/>
        <v>0.42198469010247963</v>
      </c>
      <c r="L180" s="3">
        <f t="shared" si="16"/>
        <v>0.44585381235322086</v>
      </c>
      <c r="M180" s="3">
        <f t="shared" si="17"/>
        <v>0.42198469010247963</v>
      </c>
      <c r="N180" s="3">
        <f t="shared" si="18"/>
        <v>0.38087313415123253</v>
      </c>
      <c r="O180" s="9">
        <f t="shared" si="19"/>
        <v>0.35758355536336434</v>
      </c>
    </row>
    <row r="181" spans="1:15">
      <c r="A181" s="137"/>
      <c r="B181" s="35">
        <v>12</v>
      </c>
      <c r="C181" s="35" t="s">
        <v>41</v>
      </c>
      <c r="D181" s="30">
        <v>2.2112646102905273</v>
      </c>
      <c r="E181" s="2">
        <v>1.5171312093734741</v>
      </c>
      <c r="F181" s="2">
        <v>1.5984086990356445</v>
      </c>
      <c r="G181" s="2">
        <v>1.5171312093734741</v>
      </c>
      <c r="H181" s="2">
        <v>1.3537056446075439</v>
      </c>
      <c r="I181" s="13">
        <v>1.2122370004653931</v>
      </c>
      <c r="J181" s="31">
        <f t="shared" si="14"/>
        <v>1</v>
      </c>
      <c r="K181" s="3">
        <f t="shared" si="15"/>
        <v>0.68609211322481467</v>
      </c>
      <c r="L181" s="3">
        <f t="shared" si="16"/>
        <v>0.72284822521789349</v>
      </c>
      <c r="M181" s="3">
        <f t="shared" si="17"/>
        <v>0.68609211322481467</v>
      </c>
      <c r="N181" s="3">
        <f t="shared" si="18"/>
        <v>0.61218618446106599</v>
      </c>
      <c r="O181" s="9">
        <f t="shared" si="19"/>
        <v>0.54820983197760453</v>
      </c>
    </row>
    <row r="182" spans="1:15">
      <c r="A182" s="137"/>
      <c r="B182" s="35">
        <v>13</v>
      </c>
      <c r="C182" s="35" t="s">
        <v>42</v>
      </c>
      <c r="D182" s="30">
        <v>1.0854369401931763</v>
      </c>
      <c r="E182" s="2">
        <v>0.50296616554260254</v>
      </c>
      <c r="F182" s="2">
        <v>0.59674358367919922</v>
      </c>
      <c r="G182" s="2">
        <v>0.50296616554260254</v>
      </c>
      <c r="H182" s="2">
        <v>0.31966128945350647</v>
      </c>
      <c r="I182" s="13">
        <v>0.26300233602523804</v>
      </c>
      <c r="J182" s="31">
        <f t="shared" si="14"/>
        <v>1</v>
      </c>
      <c r="K182" s="3">
        <f t="shared" si="15"/>
        <v>0.46337667985860992</v>
      </c>
      <c r="L182" s="3">
        <f t="shared" si="16"/>
        <v>0.54977268746077146</v>
      </c>
      <c r="M182" s="3">
        <f t="shared" si="17"/>
        <v>0.46337667985860992</v>
      </c>
      <c r="N182" s="3">
        <f t="shared" si="18"/>
        <v>0.29450010186369374</v>
      </c>
      <c r="O182" s="9">
        <f t="shared" si="19"/>
        <v>0.24230088942654859</v>
      </c>
    </row>
    <row r="183" spans="1:15">
      <c r="A183" s="137"/>
      <c r="B183" s="35">
        <v>14</v>
      </c>
      <c r="C183" s="35" t="s">
        <v>43</v>
      </c>
      <c r="D183" s="30">
        <v>0.19355931878089905</v>
      </c>
      <c r="E183" s="2">
        <v>4.3965760618448257E-2</v>
      </c>
      <c r="F183" s="2">
        <v>4.9127720296382904E-2</v>
      </c>
      <c r="G183" s="2">
        <v>4.3965760618448257E-2</v>
      </c>
      <c r="H183" s="2">
        <v>3.697512298822403E-2</v>
      </c>
      <c r="I183" s="13">
        <v>3.5141836851835251E-2</v>
      </c>
      <c r="J183" s="31">
        <f t="shared" si="14"/>
        <v>1</v>
      </c>
      <c r="K183" s="3">
        <f t="shared" si="15"/>
        <v>0.22714360070783074</v>
      </c>
      <c r="L183" s="3">
        <f t="shared" si="16"/>
        <v>0.25381221945709265</v>
      </c>
      <c r="M183" s="3">
        <f t="shared" si="17"/>
        <v>0.22714360070783074</v>
      </c>
      <c r="N183" s="3">
        <f t="shared" si="18"/>
        <v>0.19102734614435332</v>
      </c>
      <c r="O183" s="9">
        <f t="shared" si="19"/>
        <v>0.18155590272362099</v>
      </c>
    </row>
    <row r="184" spans="1:15">
      <c r="A184" s="137"/>
      <c r="B184" s="35">
        <v>15</v>
      </c>
      <c r="C184" s="129" t="s">
        <v>45</v>
      </c>
      <c r="D184" s="30">
        <v>0.97764724493026733</v>
      </c>
      <c r="E184" s="2">
        <v>0.46784970164299011</v>
      </c>
      <c r="F184" s="2">
        <v>0.56041330099105835</v>
      </c>
      <c r="G184" s="2">
        <v>0.46784970164299011</v>
      </c>
      <c r="H184" s="2">
        <v>0.28851690888404846</v>
      </c>
      <c r="I184" s="13">
        <v>0.23576389253139496</v>
      </c>
      <c r="J184" s="31">
        <f t="shared" si="14"/>
        <v>1</v>
      </c>
      <c r="K184" s="3">
        <f t="shared" si="15"/>
        <v>0.47854653513227097</v>
      </c>
      <c r="L184" s="3">
        <f t="shared" si="16"/>
        <v>0.57322649237458956</v>
      </c>
      <c r="M184" s="3">
        <f t="shared" si="17"/>
        <v>0.47854653513227097</v>
      </c>
      <c r="N184" s="3">
        <f t="shared" si="18"/>
        <v>0.29511350886548809</v>
      </c>
      <c r="O184" s="9">
        <f t="shared" si="19"/>
        <v>0.24115435680301159</v>
      </c>
    </row>
    <row r="185" spans="1:15">
      <c r="A185" s="137"/>
      <c r="B185" s="35">
        <v>16</v>
      </c>
      <c r="C185" s="129" t="s">
        <v>44</v>
      </c>
      <c r="D185" s="30">
        <v>0.66772991418838501</v>
      </c>
      <c r="E185" s="2">
        <v>0.25941565632820129</v>
      </c>
      <c r="F185" s="2">
        <v>0.31161075830459595</v>
      </c>
      <c r="G185" s="2">
        <v>0.25941565632820129</v>
      </c>
      <c r="H185" s="2">
        <v>0.16031216084957123</v>
      </c>
      <c r="I185" s="13">
        <v>0.13420183956623077</v>
      </c>
      <c r="J185" s="31">
        <f t="shared" si="14"/>
        <v>1</v>
      </c>
      <c r="K185" s="3">
        <f t="shared" si="15"/>
        <v>0.38850387082555204</v>
      </c>
      <c r="L185" s="3">
        <f t="shared" si="16"/>
        <v>0.46667185591550714</v>
      </c>
      <c r="M185" s="3">
        <f t="shared" si="17"/>
        <v>0.38850387082555204</v>
      </c>
      <c r="N185" s="3">
        <f t="shared" si="18"/>
        <v>0.2400853360664964</v>
      </c>
      <c r="O185" s="9">
        <f t="shared" si="19"/>
        <v>0.20098221858062321</v>
      </c>
    </row>
    <row r="186" spans="1:15">
      <c r="A186" s="137"/>
      <c r="B186" s="35">
        <v>17</v>
      </c>
      <c r="C186" s="35" t="s">
        <v>46</v>
      </c>
      <c r="D186" s="30">
        <v>0.34804782271385193</v>
      </c>
      <c r="E186" s="2">
        <v>8.6004197597503662E-2</v>
      </c>
      <c r="F186" s="2">
        <v>9.6688359975814819E-2</v>
      </c>
      <c r="G186" s="2">
        <v>8.6004197597503662E-2</v>
      </c>
      <c r="H186" s="2">
        <v>7.1413516998291016E-2</v>
      </c>
      <c r="I186" s="13">
        <v>6.7757800221443176E-2</v>
      </c>
      <c r="J186" s="31">
        <f t="shared" si="14"/>
        <v>1</v>
      </c>
      <c r="K186" s="3">
        <f t="shared" si="15"/>
        <v>0.24710454134405591</v>
      </c>
      <c r="L186" s="3">
        <f t="shared" si="16"/>
        <v>0.27780193888845933</v>
      </c>
      <c r="M186" s="3">
        <f t="shared" si="17"/>
        <v>0.24710454134405591</v>
      </c>
      <c r="N186" s="3">
        <f t="shared" si="18"/>
        <v>0.20518305915967114</v>
      </c>
      <c r="O186" s="9">
        <f t="shared" si="19"/>
        <v>0.19467956929916025</v>
      </c>
    </row>
    <row r="187" spans="1:15">
      <c r="A187" s="137"/>
      <c r="B187" s="35">
        <v>18</v>
      </c>
      <c r="C187" s="35" t="s">
        <v>47</v>
      </c>
      <c r="D187" s="30">
        <v>4.6073145866394043</v>
      </c>
      <c r="E187" s="2">
        <v>3.6497361660003662</v>
      </c>
      <c r="F187" s="2">
        <v>3.870319128036499</v>
      </c>
      <c r="G187" s="2">
        <v>3.6497361660003662</v>
      </c>
      <c r="H187" s="2">
        <v>3.159287691116333</v>
      </c>
      <c r="I187" s="13">
        <v>2.7995016574859619</v>
      </c>
      <c r="J187" s="31">
        <f t="shared" si="14"/>
        <v>1</v>
      </c>
      <c r="K187" s="3">
        <f t="shared" si="15"/>
        <v>0.79216126821122934</v>
      </c>
      <c r="L187" s="3">
        <f t="shared" si="16"/>
        <v>0.84003795600584918</v>
      </c>
      <c r="M187" s="3">
        <f t="shared" si="17"/>
        <v>0.79216126821122934</v>
      </c>
      <c r="N187" s="3">
        <f t="shared" si="18"/>
        <v>0.68571130356017895</v>
      </c>
      <c r="O187" s="9">
        <f t="shared" si="19"/>
        <v>0.60762112177105121</v>
      </c>
    </row>
    <row r="188" spans="1:15">
      <c r="A188" s="137"/>
      <c r="B188" s="35">
        <v>19</v>
      </c>
      <c r="C188" s="35" t="s">
        <v>48</v>
      </c>
      <c r="D188" s="30">
        <v>0.26332071423530579</v>
      </c>
      <c r="E188" s="2">
        <v>5.6101478636264801E-2</v>
      </c>
      <c r="F188" s="2">
        <v>6.3189119100570679E-2</v>
      </c>
      <c r="G188" s="2">
        <v>5.6101478636264801E-2</v>
      </c>
      <c r="H188" s="2">
        <v>4.6891801059246063E-2</v>
      </c>
      <c r="I188" s="13">
        <v>4.5240242034196854E-2</v>
      </c>
      <c r="J188" s="31">
        <f t="shared" si="14"/>
        <v>1</v>
      </c>
      <c r="K188" s="3">
        <f t="shared" si="15"/>
        <v>0.2130537994292846</v>
      </c>
      <c r="L188" s="3">
        <f t="shared" si="16"/>
        <v>0.23997017964984063</v>
      </c>
      <c r="M188" s="3">
        <f t="shared" si="17"/>
        <v>0.2130537994292846</v>
      </c>
      <c r="N188" s="3">
        <f t="shared" si="18"/>
        <v>0.17807866424569668</v>
      </c>
      <c r="O188" s="9">
        <f t="shared" si="19"/>
        <v>0.17180662055234197</v>
      </c>
    </row>
    <row r="189" spans="1:15">
      <c r="A189" s="137"/>
      <c r="B189" s="35">
        <v>20</v>
      </c>
      <c r="C189" s="35" t="s">
        <v>49</v>
      </c>
      <c r="D189" s="30">
        <v>1.0775183439254761</v>
      </c>
      <c r="E189" s="2">
        <v>0.50295764207839966</v>
      </c>
      <c r="F189" s="2">
        <v>0.59106272459030151</v>
      </c>
      <c r="G189" s="2">
        <v>0.50295764207839966</v>
      </c>
      <c r="H189" s="2">
        <v>0.33037242293357849</v>
      </c>
      <c r="I189" s="13">
        <v>0.27450159192085266</v>
      </c>
      <c r="J189" s="31">
        <f t="shared" si="14"/>
        <v>1</v>
      </c>
      <c r="K189" s="3">
        <f t="shared" si="15"/>
        <v>0.46677408780447222</v>
      </c>
      <c r="L189" s="3">
        <f t="shared" si="16"/>
        <v>0.54854075378152534</v>
      </c>
      <c r="M189" s="3">
        <f t="shared" si="17"/>
        <v>0.46677408780447222</v>
      </c>
      <c r="N189" s="3">
        <f t="shared" si="18"/>
        <v>0.30660491749032154</v>
      </c>
      <c r="O189" s="9">
        <f t="shared" si="19"/>
        <v>0.2547535208735508</v>
      </c>
    </row>
    <row r="190" spans="1:15">
      <c r="A190" s="137"/>
      <c r="B190" s="35">
        <v>21</v>
      </c>
      <c r="C190" s="35" t="s">
        <v>50</v>
      </c>
      <c r="D190" s="30">
        <v>0.27136960625648499</v>
      </c>
      <c r="E190" s="2">
        <v>6.7457400262355804E-2</v>
      </c>
      <c r="F190" s="2">
        <v>7.565375417470932E-2</v>
      </c>
      <c r="G190" s="2">
        <v>6.7457400262355804E-2</v>
      </c>
      <c r="H190" s="2">
        <v>5.6168634444475174E-2</v>
      </c>
      <c r="I190" s="13">
        <v>5.2995402365922928E-2</v>
      </c>
      <c r="J190" s="31">
        <f t="shared" si="14"/>
        <v>1</v>
      </c>
      <c r="K190" s="3">
        <f t="shared" si="15"/>
        <v>0.24858126594545168</v>
      </c>
      <c r="L190" s="3">
        <f t="shared" si="16"/>
        <v>0.27878492075197681</v>
      </c>
      <c r="M190" s="3">
        <f t="shared" si="17"/>
        <v>0.24858126594545168</v>
      </c>
      <c r="N190" s="3">
        <f t="shared" si="18"/>
        <v>0.2069820390695758</v>
      </c>
      <c r="O190" s="9">
        <f t="shared" si="19"/>
        <v>0.19528864376887634</v>
      </c>
    </row>
    <row r="191" spans="1:15">
      <c r="A191" s="137"/>
      <c r="B191" s="35">
        <v>22</v>
      </c>
      <c r="C191" s="35" t="s">
        <v>51</v>
      </c>
      <c r="D191" s="30">
        <v>0.24951881170272827</v>
      </c>
      <c r="E191" s="2">
        <v>5.9209238737821579E-2</v>
      </c>
      <c r="F191" s="2">
        <v>6.5986558794975281E-2</v>
      </c>
      <c r="G191" s="2">
        <v>5.9209238737821579E-2</v>
      </c>
      <c r="H191" s="2">
        <v>4.7886483371257782E-2</v>
      </c>
      <c r="I191" s="13">
        <v>4.5444119721651077E-2</v>
      </c>
      <c r="J191" s="31">
        <f t="shared" si="14"/>
        <v>1</v>
      </c>
      <c r="K191" s="3">
        <f t="shared" si="15"/>
        <v>0.23729368673157311</v>
      </c>
      <c r="L191" s="3">
        <f t="shared" si="16"/>
        <v>0.26445524625850797</v>
      </c>
      <c r="M191" s="3">
        <f t="shared" si="17"/>
        <v>0.23729368673157311</v>
      </c>
      <c r="N191" s="3">
        <f t="shared" si="18"/>
        <v>0.19191532311523182</v>
      </c>
      <c r="O191" s="9">
        <f t="shared" si="19"/>
        <v>0.18212702846546214</v>
      </c>
    </row>
    <row r="192" spans="1:15">
      <c r="A192" s="137"/>
      <c r="B192" s="35">
        <v>23</v>
      </c>
      <c r="C192" s="35" t="s">
        <v>52</v>
      </c>
      <c r="D192" s="30">
        <v>1.5288175344467163</v>
      </c>
      <c r="E192" s="2">
        <v>0.77339524030685425</v>
      </c>
      <c r="F192" s="2">
        <v>0.95730137825012207</v>
      </c>
      <c r="G192" s="2">
        <v>0.77339524030685425</v>
      </c>
      <c r="H192" s="2">
        <v>0.41563278436660767</v>
      </c>
      <c r="I192" s="13">
        <v>0.31637805700302124</v>
      </c>
      <c r="J192" s="31">
        <f t="shared" si="14"/>
        <v>1</v>
      </c>
      <c r="K192" s="3">
        <f t="shared" si="15"/>
        <v>0.50587805469326219</v>
      </c>
      <c r="L192" s="3">
        <f t="shared" si="16"/>
        <v>0.62617111374024914</v>
      </c>
      <c r="M192" s="3">
        <f t="shared" si="17"/>
        <v>0.50587805469326219</v>
      </c>
      <c r="N192" s="3">
        <f t="shared" si="18"/>
        <v>0.27186552678899412</v>
      </c>
      <c r="O192" s="9">
        <f t="shared" si="19"/>
        <v>0.20694298035868577</v>
      </c>
    </row>
    <row r="193" spans="1:15">
      <c r="A193" s="137"/>
      <c r="B193" s="35">
        <v>24</v>
      </c>
      <c r="C193" s="35" t="s">
        <v>52</v>
      </c>
      <c r="D193" s="30">
        <v>4.8507747650146484</v>
      </c>
      <c r="E193" s="2">
        <v>3.6935229301452637</v>
      </c>
      <c r="F193" s="2">
        <v>4.0116567611694336</v>
      </c>
      <c r="G193" s="2">
        <v>3.6935229301452637</v>
      </c>
      <c r="H193" s="2">
        <v>3.0037734508514404</v>
      </c>
      <c r="I193" s="13">
        <v>2.5842969417572021</v>
      </c>
      <c r="J193" s="31">
        <f t="shared" si="14"/>
        <v>1</v>
      </c>
      <c r="K193" s="3">
        <f t="shared" si="15"/>
        <v>0.7614294847874904</v>
      </c>
      <c r="L193" s="3">
        <f t="shared" si="16"/>
        <v>0.82701361236204896</v>
      </c>
      <c r="M193" s="3">
        <f t="shared" si="17"/>
        <v>0.7614294847874904</v>
      </c>
      <c r="N193" s="3">
        <f t="shared" si="18"/>
        <v>0.6192358120842103</v>
      </c>
      <c r="O193" s="9">
        <f t="shared" si="19"/>
        <v>0.53275962437917856</v>
      </c>
    </row>
    <row r="194" spans="1:15">
      <c r="A194" s="137"/>
      <c r="B194" s="35">
        <v>25</v>
      </c>
      <c r="C194" s="35" t="s">
        <v>53</v>
      </c>
      <c r="D194" s="30">
        <v>1.6440712213516235</v>
      </c>
      <c r="E194" s="2">
        <v>0.99569779634475708</v>
      </c>
      <c r="F194" s="2">
        <v>1.1170430183410645</v>
      </c>
      <c r="G194" s="2">
        <v>0.99569779634475708</v>
      </c>
      <c r="H194" s="2">
        <v>0.74095463752746582</v>
      </c>
      <c r="I194" s="13">
        <v>0.60771119594573975</v>
      </c>
      <c r="J194" s="31">
        <f t="shared" si="14"/>
        <v>1</v>
      </c>
      <c r="K194" s="3">
        <f t="shared" si="15"/>
        <v>0.6056293568147092</v>
      </c>
      <c r="L194" s="3">
        <f t="shared" si="16"/>
        <v>0.67943712160031688</v>
      </c>
      <c r="M194" s="3">
        <f t="shared" si="17"/>
        <v>0.6056293568147092</v>
      </c>
      <c r="N194" s="3">
        <f t="shared" si="18"/>
        <v>0.45068280978625264</v>
      </c>
      <c r="O194" s="9">
        <f t="shared" si="19"/>
        <v>0.36963799867874841</v>
      </c>
    </row>
    <row r="195" spans="1:15">
      <c r="A195" s="137"/>
      <c r="B195" s="35">
        <v>26</v>
      </c>
      <c r="C195" s="35" t="s">
        <v>53</v>
      </c>
      <c r="D195" s="30">
        <v>2.9494719505310059</v>
      </c>
      <c r="E195" s="2">
        <v>2.1243257522583008</v>
      </c>
      <c r="F195" s="2">
        <v>2.293471097946167</v>
      </c>
      <c r="G195" s="2">
        <v>2.1243257522583008</v>
      </c>
      <c r="H195" s="2">
        <v>1.7534165382385254</v>
      </c>
      <c r="I195" s="13">
        <v>1.4992969036102295</v>
      </c>
      <c r="J195" s="31">
        <f t="shared" si="14"/>
        <v>1</v>
      </c>
      <c r="K195" s="3">
        <f t="shared" si="15"/>
        <v>0.72023934720784499</v>
      </c>
      <c r="L195" s="3">
        <f t="shared" si="16"/>
        <v>0.77758701774846972</v>
      </c>
      <c r="M195" s="3">
        <f t="shared" si="17"/>
        <v>0.72023934720784499</v>
      </c>
      <c r="N195" s="3">
        <f t="shared" si="18"/>
        <v>0.59448490022861566</v>
      </c>
      <c r="O195" s="9">
        <f t="shared" si="19"/>
        <v>0.50832722899443228</v>
      </c>
    </row>
    <row r="196" spans="1:15">
      <c r="A196" s="137"/>
      <c r="B196" s="35">
        <v>27</v>
      </c>
      <c r="C196" s="35" t="s">
        <v>54</v>
      </c>
      <c r="D196" s="30">
        <v>4.9989886283874512</v>
      </c>
      <c r="E196" s="2">
        <v>3.804656982421875</v>
      </c>
      <c r="F196" s="2">
        <v>4.1644105911254883</v>
      </c>
      <c r="G196" s="2">
        <v>3.804656982421875</v>
      </c>
      <c r="H196" s="2">
        <v>3.0081963539123535</v>
      </c>
      <c r="I196" s="13">
        <v>2.5170943737030029</v>
      </c>
      <c r="J196" s="31">
        <f t="shared" si="14"/>
        <v>1</v>
      </c>
      <c r="K196" s="3">
        <f t="shared" si="15"/>
        <v>0.7610853445068072</v>
      </c>
      <c r="L196" s="3">
        <f t="shared" si="16"/>
        <v>0.83305062297547638</v>
      </c>
      <c r="M196" s="3">
        <f t="shared" si="17"/>
        <v>0.7610853445068072</v>
      </c>
      <c r="N196" s="3">
        <f t="shared" si="18"/>
        <v>0.60176099157935525</v>
      </c>
      <c r="O196" s="9">
        <f t="shared" si="19"/>
        <v>0.50352072405392823</v>
      </c>
    </row>
    <row r="197" spans="1:15">
      <c r="A197" s="137"/>
      <c r="B197" s="35">
        <v>28</v>
      </c>
      <c r="C197" s="35" t="s">
        <v>54</v>
      </c>
      <c r="D197" s="30">
        <v>8.3165245056152344</v>
      </c>
      <c r="E197" s="2">
        <v>6.8180975914001465</v>
      </c>
      <c r="F197" s="2">
        <v>7.2829880714416504</v>
      </c>
      <c r="G197" s="2">
        <v>6.8180975914001465</v>
      </c>
      <c r="H197" s="2">
        <v>5.7571206092834473</v>
      </c>
      <c r="I197" s="13">
        <v>4.9641318321228027</v>
      </c>
      <c r="J197" s="31">
        <f t="shared" si="14"/>
        <v>1</v>
      </c>
      <c r="K197" s="3">
        <f t="shared" si="15"/>
        <v>0.81982534733068302</v>
      </c>
      <c r="L197" s="3">
        <f t="shared" si="16"/>
        <v>0.87572495776622183</v>
      </c>
      <c r="M197" s="3">
        <f t="shared" si="17"/>
        <v>0.81982534733068302</v>
      </c>
      <c r="N197" s="3">
        <f t="shared" si="18"/>
        <v>0.69225078401395879</v>
      </c>
      <c r="O197" s="9">
        <f t="shared" si="19"/>
        <v>0.59689980216748839</v>
      </c>
    </row>
    <row r="198" spans="1:15">
      <c r="A198" s="137"/>
      <c r="B198" s="35">
        <v>29</v>
      </c>
      <c r="C198" s="35" t="s">
        <v>55</v>
      </c>
      <c r="D198" s="30">
        <v>0.98722171783447266</v>
      </c>
      <c r="E198" s="2">
        <v>0.49061524868011475</v>
      </c>
      <c r="F198" s="2">
        <v>0.53203713893890381</v>
      </c>
      <c r="G198" s="2">
        <v>0.49061524868011475</v>
      </c>
      <c r="H198" s="2">
        <v>0.41796347498893738</v>
      </c>
      <c r="I198" s="13">
        <v>0.37239569425582886</v>
      </c>
      <c r="J198" s="31">
        <f t="shared" si="14"/>
        <v>1</v>
      </c>
      <c r="K198" s="3">
        <f t="shared" si="15"/>
        <v>0.49696561554207636</v>
      </c>
      <c r="L198" s="3">
        <f t="shared" si="16"/>
        <v>0.53892365750011839</v>
      </c>
      <c r="M198" s="3">
        <f t="shared" si="17"/>
        <v>0.49696561554207636</v>
      </c>
      <c r="N198" s="3">
        <f t="shared" si="18"/>
        <v>0.42337346052897235</v>
      </c>
      <c r="O198" s="9">
        <f t="shared" si="19"/>
        <v>0.37721586501632087</v>
      </c>
    </row>
    <row r="199" spans="1:15">
      <c r="A199" s="137"/>
      <c r="B199" s="35">
        <v>30</v>
      </c>
      <c r="C199" s="35" t="s">
        <v>56</v>
      </c>
      <c r="D199" s="30">
        <v>0.5167536735534668</v>
      </c>
      <c r="E199" s="2">
        <v>0.17671020328998566</v>
      </c>
      <c r="F199" s="2">
        <v>0.21749500930309296</v>
      </c>
      <c r="G199" s="2">
        <v>0.17671020328998566</v>
      </c>
      <c r="H199" s="2">
        <v>0.10208975523710251</v>
      </c>
      <c r="I199" s="13">
        <v>8.5907362401485443E-2</v>
      </c>
      <c r="J199" s="31">
        <f t="shared" si="14"/>
        <v>1</v>
      </c>
      <c r="K199" s="3">
        <f t="shared" si="15"/>
        <v>0.34196216172946475</v>
      </c>
      <c r="L199" s="3">
        <f t="shared" si="16"/>
        <v>0.42088720493747872</v>
      </c>
      <c r="M199" s="3">
        <f t="shared" si="17"/>
        <v>0.34196216172946475</v>
      </c>
      <c r="N199" s="3">
        <f t="shared" si="18"/>
        <v>0.1975598054970375</v>
      </c>
      <c r="O199" s="9">
        <f t="shared" si="19"/>
        <v>0.16624431871135387</v>
      </c>
    </row>
    <row r="200" spans="1:15">
      <c r="A200" s="137"/>
      <c r="B200" s="35">
        <v>31</v>
      </c>
      <c r="C200" s="35" t="s">
        <v>56</v>
      </c>
      <c r="D200" s="30">
        <v>0.72677886486053467</v>
      </c>
      <c r="E200" s="2">
        <v>0.29982367157936096</v>
      </c>
      <c r="F200" s="2">
        <v>0.35423159599304199</v>
      </c>
      <c r="G200" s="2">
        <v>0.29982367157936096</v>
      </c>
      <c r="H200" s="2">
        <v>0.19639663398265839</v>
      </c>
      <c r="I200" s="13">
        <v>0.16634197533130646</v>
      </c>
      <c r="J200" s="31">
        <f t="shared" si="14"/>
        <v>1</v>
      </c>
      <c r="K200" s="3">
        <f t="shared" si="15"/>
        <v>0.41253768660003021</v>
      </c>
      <c r="L200" s="3">
        <f t="shared" si="16"/>
        <v>0.48739941833753975</v>
      </c>
      <c r="M200" s="3">
        <f t="shared" si="17"/>
        <v>0.41253768660003021</v>
      </c>
      <c r="N200" s="3">
        <f t="shared" si="18"/>
        <v>0.27022887356575226</v>
      </c>
      <c r="O200" s="9">
        <f t="shared" si="19"/>
        <v>0.22887563655724452</v>
      </c>
    </row>
    <row r="201" spans="1:15">
      <c r="A201" s="137"/>
      <c r="B201" s="35">
        <v>32</v>
      </c>
      <c r="C201" s="35" t="s">
        <v>57</v>
      </c>
      <c r="D201" s="30">
        <v>1.8362340927124023</v>
      </c>
      <c r="E201" s="2">
        <v>1.0145308971405029</v>
      </c>
      <c r="F201" s="2">
        <v>1.1955016851425171</v>
      </c>
      <c r="G201" s="2">
        <v>1.0145308971405029</v>
      </c>
      <c r="H201" s="2">
        <v>0.65596270561218262</v>
      </c>
      <c r="I201" s="13">
        <v>0.53347986936569214</v>
      </c>
      <c r="J201" s="31">
        <f t="shared" si="14"/>
        <v>1</v>
      </c>
      <c r="K201" s="3">
        <f t="shared" si="15"/>
        <v>0.55250629599294909</v>
      </c>
      <c r="L201" s="3">
        <f t="shared" si="16"/>
        <v>0.65106169735503372</v>
      </c>
      <c r="M201" s="3">
        <f t="shared" si="17"/>
        <v>0.55250629599294909</v>
      </c>
      <c r="N201" s="3">
        <f t="shared" si="18"/>
        <v>0.3572326144120459</v>
      </c>
      <c r="O201" s="9">
        <f t="shared" si="19"/>
        <v>0.29052933473076936</v>
      </c>
    </row>
    <row r="202" spans="1:15">
      <c r="A202" s="137"/>
      <c r="B202" s="35">
        <v>33</v>
      </c>
      <c r="C202" s="35" t="s">
        <v>57</v>
      </c>
      <c r="D202" s="30">
        <v>3.2246747016906738</v>
      </c>
      <c r="E202" s="2">
        <v>2.1972658634185791</v>
      </c>
      <c r="F202" s="2">
        <v>2.4389476776123047</v>
      </c>
      <c r="G202" s="2">
        <v>2.1972658634185791</v>
      </c>
      <c r="H202" s="2">
        <v>1.6928151845932007</v>
      </c>
      <c r="I202" s="13">
        <v>1.4431332349777222</v>
      </c>
      <c r="J202" s="31">
        <f t="shared" si="14"/>
        <v>1</v>
      </c>
      <c r="K202" s="3">
        <f t="shared" si="15"/>
        <v>0.68139147873320938</v>
      </c>
      <c r="L202" s="3">
        <f t="shared" si="16"/>
        <v>0.75633913595488622</v>
      </c>
      <c r="M202" s="3">
        <f t="shared" si="17"/>
        <v>0.68139147873320938</v>
      </c>
      <c r="N202" s="3">
        <f t="shared" si="18"/>
        <v>0.5249568843969501</v>
      </c>
      <c r="O202" s="9">
        <f t="shared" si="19"/>
        <v>0.44752831478508442</v>
      </c>
    </row>
    <row r="203" spans="1:15">
      <c r="A203" s="137"/>
      <c r="B203" s="35">
        <v>34</v>
      </c>
      <c r="C203" s="35" t="s">
        <v>58</v>
      </c>
      <c r="D203" s="30">
        <v>0.98523092269897461</v>
      </c>
      <c r="E203" s="2">
        <v>0.44189742207527161</v>
      </c>
      <c r="F203" s="2">
        <v>0.55418217182159424</v>
      </c>
      <c r="G203" s="2">
        <v>0.44189742207527161</v>
      </c>
      <c r="H203" s="2">
        <v>0.22792153060436249</v>
      </c>
      <c r="I203" s="13">
        <v>0.17576214671134949</v>
      </c>
      <c r="J203" s="31">
        <f t="shared" si="14"/>
        <v>1</v>
      </c>
      <c r="K203" s="3">
        <f t="shared" si="15"/>
        <v>0.44852167334001558</v>
      </c>
      <c r="L203" s="3">
        <f t="shared" si="16"/>
        <v>0.56248962456786178</v>
      </c>
      <c r="M203" s="3">
        <f t="shared" si="17"/>
        <v>0.44852167334001558</v>
      </c>
      <c r="N203" s="3">
        <f t="shared" si="18"/>
        <v>0.23133818209845322</v>
      </c>
      <c r="O203" s="9">
        <f t="shared" si="19"/>
        <v>0.17839690438243733</v>
      </c>
    </row>
    <row r="204" spans="1:15">
      <c r="A204" s="137"/>
      <c r="B204" s="35">
        <v>35</v>
      </c>
      <c r="C204" s="35" t="s">
        <v>59</v>
      </c>
      <c r="D204" s="30">
        <v>0.29208242893218994</v>
      </c>
      <c r="E204" s="2">
        <v>8.8399089872837067E-2</v>
      </c>
      <c r="F204" s="2">
        <v>9.5148324966430664E-2</v>
      </c>
      <c r="G204" s="2">
        <v>8.8399089872837067E-2</v>
      </c>
      <c r="H204" s="2">
        <v>7.7744163572788239E-2</v>
      </c>
      <c r="I204" s="13">
        <v>7.3491238057613373E-2</v>
      </c>
      <c r="J204" s="31">
        <f t="shared" si="14"/>
        <v>1</v>
      </c>
      <c r="K204" s="3">
        <f t="shared" si="15"/>
        <v>0.30265117349239745</v>
      </c>
      <c r="L204" s="3">
        <f t="shared" si="16"/>
        <v>0.32575846932757591</v>
      </c>
      <c r="M204" s="3">
        <f t="shared" si="17"/>
        <v>0.30265117349239745</v>
      </c>
      <c r="N204" s="3">
        <f t="shared" si="18"/>
        <v>0.26617199760016164</v>
      </c>
      <c r="O204" s="9">
        <f t="shared" si="19"/>
        <v>0.25161129454546938</v>
      </c>
    </row>
    <row r="205" spans="1:15">
      <c r="A205" s="137"/>
      <c r="B205" s="35">
        <v>36</v>
      </c>
      <c r="C205" s="35" t="s">
        <v>60</v>
      </c>
      <c r="D205" s="30">
        <v>0.66654491424560547</v>
      </c>
      <c r="E205" s="2">
        <v>0.26281139254570007</v>
      </c>
      <c r="F205" s="2">
        <v>0.29292476177215576</v>
      </c>
      <c r="G205" s="2">
        <v>0.26281139254570007</v>
      </c>
      <c r="H205" s="2">
        <v>0.21583092212677002</v>
      </c>
      <c r="I205" s="13">
        <v>0.19384036958217621</v>
      </c>
      <c r="J205" s="31">
        <f t="shared" si="14"/>
        <v>1</v>
      </c>
      <c r="K205" s="3">
        <f t="shared" si="15"/>
        <v>0.39428909729684097</v>
      </c>
      <c r="L205" s="3">
        <f t="shared" si="16"/>
        <v>0.43946740198848799</v>
      </c>
      <c r="M205" s="3">
        <f t="shared" si="17"/>
        <v>0.39428909729684097</v>
      </c>
      <c r="N205" s="3">
        <f t="shared" si="18"/>
        <v>0.3238055193490556</v>
      </c>
      <c r="O205" s="9">
        <f t="shared" si="19"/>
        <v>0.29081366527500169</v>
      </c>
    </row>
    <row r="206" spans="1:15">
      <c r="A206" s="137"/>
      <c r="B206" s="35">
        <v>37</v>
      </c>
      <c r="C206" s="35" t="s">
        <v>61</v>
      </c>
      <c r="D206" s="30">
        <v>0.62397134304046631</v>
      </c>
      <c r="E206" s="2">
        <v>0.24250711500644684</v>
      </c>
      <c r="F206" s="2">
        <v>0.31276598572731018</v>
      </c>
      <c r="G206" s="2">
        <v>0.24250711500644684</v>
      </c>
      <c r="H206" s="2">
        <v>0.11315428465604782</v>
      </c>
      <c r="I206" s="13">
        <v>8.675115555524826E-2</v>
      </c>
      <c r="J206" s="31">
        <f t="shared" ref="J206:J269" si="20">IF($D206=0,"",D206/$D206)</f>
        <v>1</v>
      </c>
      <c r="K206" s="3">
        <f t="shared" ref="K206:K269" si="21">IF($D206=0,"",E206/$D206)</f>
        <v>0.38865104577522169</v>
      </c>
      <c r="L206" s="3">
        <f t="shared" ref="L206:L269" si="22">IF($D206=0,"",F206/$D206)</f>
        <v>0.50125056096851295</v>
      </c>
      <c r="M206" s="3">
        <f t="shared" ref="M206:M269" si="23">IF($D206=0,"",G206/$D206)</f>
        <v>0.38865104577522169</v>
      </c>
      <c r="N206" s="3">
        <f t="shared" ref="N206:N269" si="24">IF($D206=0,"",H206/$D206)</f>
        <v>0.18134532285517069</v>
      </c>
      <c r="O206" s="9">
        <f t="shared" ref="O206:O269" si="25">IF($D206=0,"",I206/$D206)</f>
        <v>0.13903067267886082</v>
      </c>
    </row>
    <row r="207" spans="1:15">
      <c r="A207" s="137"/>
      <c r="B207" s="35">
        <v>38</v>
      </c>
      <c r="C207" s="35" t="s">
        <v>62</v>
      </c>
      <c r="D207" s="30">
        <v>0.27988514304161072</v>
      </c>
      <c r="E207" s="2">
        <v>6.7167192697525024E-2</v>
      </c>
      <c r="F207" s="2">
        <v>7.6982073485851288E-2</v>
      </c>
      <c r="G207" s="2">
        <v>6.7167192697525024E-2</v>
      </c>
      <c r="H207" s="2">
        <v>5.4114434868097305E-2</v>
      </c>
      <c r="I207" s="13">
        <v>5.0490159541368484E-2</v>
      </c>
      <c r="J207" s="31">
        <f t="shared" si="20"/>
        <v>1</v>
      </c>
      <c r="K207" s="3">
        <f t="shared" si="21"/>
        <v>0.239981272201859</v>
      </c>
      <c r="L207" s="3">
        <f t="shared" si="22"/>
        <v>0.27504880269549109</v>
      </c>
      <c r="M207" s="3">
        <f t="shared" si="23"/>
        <v>0.239981272201859</v>
      </c>
      <c r="N207" s="3">
        <f t="shared" si="24"/>
        <v>0.19334514965680788</v>
      </c>
      <c r="O207" s="9">
        <f t="shared" si="25"/>
        <v>0.18039599741763385</v>
      </c>
    </row>
    <row r="208" spans="1:15">
      <c r="A208" s="137"/>
      <c r="B208" s="35">
        <v>39</v>
      </c>
      <c r="C208" s="35" t="s">
        <v>63</v>
      </c>
      <c r="D208" s="30">
        <v>0.48415610194206238</v>
      </c>
      <c r="E208" s="2">
        <v>0.21533863246440887</v>
      </c>
      <c r="F208" s="2">
        <v>0.2320442795753479</v>
      </c>
      <c r="G208" s="2">
        <v>0.21533863246440887</v>
      </c>
      <c r="H208" s="2">
        <v>0.1833922415971756</v>
      </c>
      <c r="I208" s="13">
        <v>0.16680103540420532</v>
      </c>
      <c r="J208" s="31">
        <f t="shared" si="20"/>
        <v>1</v>
      </c>
      <c r="K208" s="3">
        <f t="shared" si="21"/>
        <v>0.44477108023762518</v>
      </c>
      <c r="L208" s="3">
        <f t="shared" si="22"/>
        <v>0.47927575144579299</v>
      </c>
      <c r="M208" s="3">
        <f t="shared" si="23"/>
        <v>0.44477108023762518</v>
      </c>
      <c r="N208" s="3">
        <f t="shared" si="24"/>
        <v>0.37878742178720209</v>
      </c>
      <c r="O208" s="9">
        <f t="shared" si="25"/>
        <v>0.3445191225208723</v>
      </c>
    </row>
    <row r="209" spans="1:15" ht="15" thickBot="1">
      <c r="A209" s="138"/>
      <c r="B209" s="46">
        <v>40</v>
      </c>
      <c r="C209" s="46" t="s">
        <v>94</v>
      </c>
      <c r="D209" s="132">
        <v>0.72498035430908203</v>
      </c>
      <c r="E209" s="133">
        <v>0.31520679593086243</v>
      </c>
      <c r="F209" s="133">
        <v>0.34362205862998962</v>
      </c>
      <c r="G209" s="133">
        <v>0.31520679593086243</v>
      </c>
      <c r="H209" s="133">
        <v>0.26846852898597717</v>
      </c>
      <c r="I209" s="134">
        <v>0.24208636581897736</v>
      </c>
      <c r="J209" s="51">
        <f t="shared" si="20"/>
        <v>1</v>
      </c>
      <c r="K209" s="39">
        <f t="shared" si="21"/>
        <v>0.43477977583442184</v>
      </c>
      <c r="L209" s="39">
        <f t="shared" si="22"/>
        <v>0.47397430370022509</v>
      </c>
      <c r="M209" s="39">
        <f t="shared" si="23"/>
        <v>0.43477977583442184</v>
      </c>
      <c r="N209" s="39">
        <f t="shared" si="24"/>
        <v>0.37031145380736835</v>
      </c>
      <c r="O209" s="50">
        <f t="shared" si="25"/>
        <v>0.33392127714921266</v>
      </c>
    </row>
    <row r="210" spans="1:15" ht="15" customHeight="1">
      <c r="A210" s="136" t="s">
        <v>30</v>
      </c>
      <c r="B210" s="43">
        <v>1</v>
      </c>
      <c r="C210" s="43" t="s">
        <v>32</v>
      </c>
      <c r="D210" s="44">
        <v>1.8408563137054443</v>
      </c>
      <c r="E210" s="45">
        <v>1.2269043922424316</v>
      </c>
      <c r="F210" s="45">
        <v>1.2269043922424316</v>
      </c>
      <c r="G210" s="45">
        <v>1.0248321294784546</v>
      </c>
      <c r="H210" s="45">
        <v>0.87542349100112915</v>
      </c>
      <c r="I210" s="8">
        <v>0.77153217792510986</v>
      </c>
      <c r="J210" s="44">
        <f t="shared" si="20"/>
        <v>1</v>
      </c>
      <c r="K210" s="45">
        <f t="shared" si="21"/>
        <v>0.66648569098410837</v>
      </c>
      <c r="L210" s="45">
        <f t="shared" si="22"/>
        <v>0.66648569098410837</v>
      </c>
      <c r="M210" s="45">
        <f t="shared" si="23"/>
        <v>0.55671489504554461</v>
      </c>
      <c r="N210" s="45">
        <f t="shared" si="24"/>
        <v>0.47555232012595078</v>
      </c>
      <c r="O210" s="8">
        <f t="shared" si="25"/>
        <v>0.41911591479516352</v>
      </c>
    </row>
    <row r="211" spans="1:15">
      <c r="A211" s="137"/>
      <c r="B211" s="35">
        <v>2</v>
      </c>
      <c r="C211" s="35" t="s">
        <v>33</v>
      </c>
      <c r="D211" s="31">
        <v>1.3171217441558838</v>
      </c>
      <c r="E211" s="3">
        <v>0.78901344537734985</v>
      </c>
      <c r="F211" s="3">
        <v>0.78901344537734985</v>
      </c>
      <c r="G211" s="3">
        <v>0.55492502450942993</v>
      </c>
      <c r="H211" s="3">
        <v>0.39698371291160583</v>
      </c>
      <c r="I211" s="13">
        <v>0.3047543466091156</v>
      </c>
      <c r="J211" s="31">
        <f t="shared" si="20"/>
        <v>1</v>
      </c>
      <c r="K211" s="3">
        <f t="shared" si="21"/>
        <v>0.59904367145879311</v>
      </c>
      <c r="L211" s="3">
        <f t="shared" si="22"/>
        <v>0.59904367145879311</v>
      </c>
      <c r="M211" s="3">
        <f t="shared" si="23"/>
        <v>0.42131642497867194</v>
      </c>
      <c r="N211" s="3">
        <f t="shared" si="24"/>
        <v>0.30140244413474815</v>
      </c>
      <c r="O211" s="9">
        <f t="shared" si="25"/>
        <v>0.23137902624516035</v>
      </c>
    </row>
    <row r="212" spans="1:15">
      <c r="A212" s="137"/>
      <c r="B212" s="35">
        <v>3</v>
      </c>
      <c r="C212" s="35" t="s">
        <v>33</v>
      </c>
      <c r="D212" s="31">
        <v>1.2290700674057007</v>
      </c>
      <c r="E212" s="3">
        <v>0.7075570821762085</v>
      </c>
      <c r="F212" s="3">
        <v>0.7075570821762085</v>
      </c>
      <c r="G212" s="3">
        <v>0.47777041792869568</v>
      </c>
      <c r="H212" s="3">
        <v>0.32841739058494568</v>
      </c>
      <c r="I212" s="13">
        <v>0.24509881436824799</v>
      </c>
      <c r="J212" s="31">
        <f t="shared" si="20"/>
        <v>1</v>
      </c>
      <c r="K212" s="3">
        <f t="shared" si="21"/>
        <v>0.57568490270836015</v>
      </c>
      <c r="L212" s="3">
        <f t="shared" si="22"/>
        <v>0.57568490270836015</v>
      </c>
      <c r="M212" s="3">
        <f t="shared" si="23"/>
        <v>0.38872512690603961</v>
      </c>
      <c r="N212" s="3">
        <f t="shared" si="24"/>
        <v>0.26720802930150539</v>
      </c>
      <c r="O212" s="9">
        <f t="shared" si="25"/>
        <v>0.1994180973633165</v>
      </c>
    </row>
    <row r="213" spans="1:15">
      <c r="A213" s="137"/>
      <c r="B213" s="35">
        <v>4</v>
      </c>
      <c r="C213" s="35" t="s">
        <v>34</v>
      </c>
      <c r="D213" s="31">
        <v>2.4787447452545166</v>
      </c>
      <c r="E213" s="3">
        <v>1.7377344369888306</v>
      </c>
      <c r="F213" s="3">
        <v>1.7377344369888306</v>
      </c>
      <c r="G213" s="3">
        <v>1.3831896781921387</v>
      </c>
      <c r="H213" s="3">
        <v>1.0445154905319214</v>
      </c>
      <c r="I213" s="13">
        <v>0.81030124425888062</v>
      </c>
      <c r="J213" s="31">
        <f t="shared" si="20"/>
        <v>1</v>
      </c>
      <c r="K213" s="3">
        <f t="shared" si="21"/>
        <v>0.70105420911760752</v>
      </c>
      <c r="L213" s="3">
        <f t="shared" si="22"/>
        <v>0.70105420911760752</v>
      </c>
      <c r="M213" s="3">
        <f t="shared" si="23"/>
        <v>0.55802021601466401</v>
      </c>
      <c r="N213" s="3">
        <f t="shared" si="24"/>
        <v>0.42138888747282888</v>
      </c>
      <c r="O213" s="9">
        <f t="shared" si="25"/>
        <v>0.32689983339760109</v>
      </c>
    </row>
    <row r="214" spans="1:15">
      <c r="A214" s="137"/>
      <c r="B214" s="35">
        <v>5</v>
      </c>
      <c r="C214" s="35" t="s">
        <v>34</v>
      </c>
      <c r="D214" s="31">
        <v>5.3539133071899414</v>
      </c>
      <c r="E214" s="3">
        <v>4.3985280990600586</v>
      </c>
      <c r="F214" s="3">
        <v>4.3985280990600586</v>
      </c>
      <c r="G214" s="3">
        <v>3.9200348854064941</v>
      </c>
      <c r="H214" s="3">
        <v>3.3543658256530762</v>
      </c>
      <c r="I214" s="13">
        <v>2.8594298362731934</v>
      </c>
      <c r="J214" s="31">
        <f t="shared" si="20"/>
        <v>1</v>
      </c>
      <c r="K214" s="3">
        <f t="shared" si="21"/>
        <v>0.82155385167577044</v>
      </c>
      <c r="L214" s="3">
        <f t="shared" si="22"/>
        <v>0.82155385167577044</v>
      </c>
      <c r="M214" s="3">
        <f t="shared" si="23"/>
        <v>0.73218124024200282</v>
      </c>
      <c r="N214" s="3">
        <f t="shared" si="24"/>
        <v>0.62652598822405114</v>
      </c>
      <c r="O214" s="9">
        <f t="shared" si="25"/>
        <v>0.53408220720219235</v>
      </c>
    </row>
    <row r="215" spans="1:15">
      <c r="A215" s="137"/>
      <c r="B215" s="35">
        <v>6</v>
      </c>
      <c r="C215" s="35" t="s">
        <v>35</v>
      </c>
      <c r="D215" s="31">
        <v>0.961558997631073</v>
      </c>
      <c r="E215" s="3">
        <v>0.52970784902572632</v>
      </c>
      <c r="F215" s="3">
        <v>0.52970784902572632</v>
      </c>
      <c r="G215" s="3">
        <v>0.33723872900009155</v>
      </c>
      <c r="H215" s="3">
        <v>0.19516891241073608</v>
      </c>
      <c r="I215" s="13">
        <v>0.12415432184934616</v>
      </c>
      <c r="J215" s="31">
        <f t="shared" si="20"/>
        <v>1</v>
      </c>
      <c r="K215" s="3">
        <f t="shared" si="21"/>
        <v>0.55088439745323092</v>
      </c>
      <c r="L215" s="3">
        <f t="shared" si="22"/>
        <v>0.55088439745323092</v>
      </c>
      <c r="M215" s="3">
        <f t="shared" si="23"/>
        <v>0.35072078762813669</v>
      </c>
      <c r="N215" s="3">
        <f t="shared" si="24"/>
        <v>0.20297133393952982</v>
      </c>
      <c r="O215" s="9">
        <f t="shared" si="25"/>
        <v>0.12911773708656116</v>
      </c>
    </row>
    <row r="216" spans="1:15">
      <c r="A216" s="137"/>
      <c r="B216" s="35">
        <v>7</v>
      </c>
      <c r="C216" s="35" t="s">
        <v>36</v>
      </c>
      <c r="D216" s="31">
        <v>0.31344705820083618</v>
      </c>
      <c r="E216" s="3">
        <v>0.11658603698015213</v>
      </c>
      <c r="F216" s="3">
        <v>0.11658603698015213</v>
      </c>
      <c r="G216" s="3">
        <v>6.1723165214061737E-2</v>
      </c>
      <c r="H216" s="3">
        <v>4.7102581709623337E-2</v>
      </c>
      <c r="I216" s="13">
        <v>4.377099871635437E-2</v>
      </c>
      <c r="J216" s="31">
        <f t="shared" si="20"/>
        <v>1</v>
      </c>
      <c r="K216" s="3">
        <f t="shared" si="21"/>
        <v>0.37194809754906522</v>
      </c>
      <c r="L216" s="3">
        <f t="shared" si="22"/>
        <v>0.37194809754906522</v>
      </c>
      <c r="M216" s="3">
        <f t="shared" si="23"/>
        <v>0.19691735366204524</v>
      </c>
      <c r="N216" s="3">
        <f t="shared" si="24"/>
        <v>0.15027284664909221</v>
      </c>
      <c r="O216" s="9">
        <f t="shared" si="25"/>
        <v>0.13964399272909686</v>
      </c>
    </row>
    <row r="217" spans="1:15">
      <c r="A217" s="137"/>
      <c r="B217" s="35">
        <v>8</v>
      </c>
      <c r="C217" s="35" t="s">
        <v>37</v>
      </c>
      <c r="D217" s="31">
        <v>1.8114272356033325</v>
      </c>
      <c r="E217" s="3">
        <v>1.118328332901001</v>
      </c>
      <c r="F217" s="3">
        <v>1.118328332901001</v>
      </c>
      <c r="G217" s="3">
        <v>0.8088759183883667</v>
      </c>
      <c r="H217" s="3">
        <v>0.53684061765670776</v>
      </c>
      <c r="I217" s="13">
        <v>0.38008695840835571</v>
      </c>
      <c r="J217" s="31">
        <f t="shared" si="20"/>
        <v>1</v>
      </c>
      <c r="K217" s="3">
        <f t="shared" si="21"/>
        <v>0.61737414063365292</v>
      </c>
      <c r="L217" s="3">
        <f t="shared" si="22"/>
        <v>0.61737414063365292</v>
      </c>
      <c r="M217" s="3">
        <f t="shared" si="23"/>
        <v>0.44654066279342114</v>
      </c>
      <c r="N217" s="3">
        <f t="shared" si="24"/>
        <v>0.29636333555396838</v>
      </c>
      <c r="O217" s="9">
        <f t="shared" si="25"/>
        <v>0.20982733997689951</v>
      </c>
    </row>
    <row r="218" spans="1:15">
      <c r="A218" s="137"/>
      <c r="B218" s="35">
        <v>9</v>
      </c>
      <c r="C218" s="35" t="s">
        <v>38</v>
      </c>
      <c r="D218" s="31">
        <v>0.31093588471412659</v>
      </c>
      <c r="E218" s="3">
        <v>0.11202652007341385</v>
      </c>
      <c r="F218" s="3">
        <v>0.11202652007341385</v>
      </c>
      <c r="G218" s="3">
        <v>5.642826110124588E-2</v>
      </c>
      <c r="H218" s="3">
        <v>4.3285001069307327E-2</v>
      </c>
      <c r="I218" s="13">
        <v>4.0567558258771896E-2</v>
      </c>
      <c r="J218" s="31">
        <f t="shared" si="20"/>
        <v>1</v>
      </c>
      <c r="K218" s="3">
        <f t="shared" si="21"/>
        <v>0.36028816737061614</v>
      </c>
      <c r="L218" s="3">
        <f t="shared" si="22"/>
        <v>0.36028816737061614</v>
      </c>
      <c r="M218" s="3">
        <f t="shared" si="23"/>
        <v>0.18147876740931923</v>
      </c>
      <c r="N218" s="3">
        <f t="shared" si="24"/>
        <v>0.13920876681410835</v>
      </c>
      <c r="O218" s="9">
        <f t="shared" si="25"/>
        <v>0.13046920684651619</v>
      </c>
    </row>
    <row r="219" spans="1:15">
      <c r="A219" s="137"/>
      <c r="B219" s="35">
        <v>10</v>
      </c>
      <c r="C219" s="35" t="s">
        <v>39</v>
      </c>
      <c r="D219" s="30">
        <v>1.2051398754119873</v>
      </c>
      <c r="E219" s="2">
        <v>0.71964329481124878</v>
      </c>
      <c r="F219" s="2">
        <v>0.71964329481124878</v>
      </c>
      <c r="G219" s="2">
        <v>0.56981396675109863</v>
      </c>
      <c r="H219" s="2">
        <v>0.47746983170509338</v>
      </c>
      <c r="I219" s="13">
        <v>0.42159226536750793</v>
      </c>
      <c r="J219" s="31">
        <f t="shared" si="20"/>
        <v>1</v>
      </c>
      <c r="K219" s="3">
        <f t="shared" si="21"/>
        <v>0.59714503643424177</v>
      </c>
      <c r="L219" s="3">
        <f t="shared" si="22"/>
        <v>0.59714503643424177</v>
      </c>
      <c r="M219" s="3">
        <f t="shared" si="23"/>
        <v>0.47281977667223307</v>
      </c>
      <c r="N219" s="3">
        <f t="shared" si="24"/>
        <v>0.39619453429990131</v>
      </c>
      <c r="O219" s="9">
        <f t="shared" si="25"/>
        <v>0.3498284920855208</v>
      </c>
    </row>
    <row r="220" spans="1:15">
      <c r="A220" s="137"/>
      <c r="B220" s="35">
        <v>11</v>
      </c>
      <c r="C220" s="35" t="s">
        <v>40</v>
      </c>
      <c r="D220" s="30">
        <v>0.69936269521713257</v>
      </c>
      <c r="E220" s="2">
        <v>0.4098508358001709</v>
      </c>
      <c r="F220" s="2">
        <v>0.4098508358001709</v>
      </c>
      <c r="G220" s="2">
        <v>0.3227103054523468</v>
      </c>
      <c r="H220" s="2">
        <v>0.29157736897468567</v>
      </c>
      <c r="I220" s="13">
        <v>0.26948454976081848</v>
      </c>
      <c r="J220" s="31">
        <f t="shared" si="20"/>
        <v>1</v>
      </c>
      <c r="K220" s="3">
        <f t="shared" si="21"/>
        <v>0.58603474077627726</v>
      </c>
      <c r="L220" s="3">
        <f t="shared" si="22"/>
        <v>0.58603474077627726</v>
      </c>
      <c r="M220" s="3">
        <f t="shared" si="23"/>
        <v>0.46143482867949409</v>
      </c>
      <c r="N220" s="3">
        <f t="shared" si="24"/>
        <v>0.41691867605857796</v>
      </c>
      <c r="O220" s="9">
        <f t="shared" si="25"/>
        <v>0.3853287451615518</v>
      </c>
    </row>
    <row r="221" spans="1:15">
      <c r="A221" s="137"/>
      <c r="B221" s="35">
        <v>12</v>
      </c>
      <c r="C221" s="35" t="s">
        <v>41</v>
      </c>
      <c r="D221" s="30">
        <v>3.036186695098877</v>
      </c>
      <c r="E221" s="2">
        <v>2.3375091552734375</v>
      </c>
      <c r="F221" s="2">
        <v>2.3375091552734375</v>
      </c>
      <c r="G221" s="2">
        <v>2.0931169986724854</v>
      </c>
      <c r="H221" s="2">
        <v>1.8660361766815186</v>
      </c>
      <c r="I221" s="13">
        <v>1.6669213771820068</v>
      </c>
      <c r="J221" s="31">
        <f t="shared" si="20"/>
        <v>1</v>
      </c>
      <c r="K221" s="3">
        <f t="shared" si="21"/>
        <v>0.76988320877854111</v>
      </c>
      <c r="L221" s="3">
        <f t="shared" si="22"/>
        <v>0.76988320877854111</v>
      </c>
      <c r="M221" s="3">
        <f t="shared" si="23"/>
        <v>0.68939008330787788</v>
      </c>
      <c r="N221" s="3">
        <f t="shared" si="24"/>
        <v>0.61459862784253094</v>
      </c>
      <c r="O221" s="9">
        <f t="shared" si="25"/>
        <v>0.54901807582281159</v>
      </c>
    </row>
    <row r="222" spans="1:15">
      <c r="A222" s="137"/>
      <c r="B222" s="35">
        <v>13</v>
      </c>
      <c r="C222" s="35" t="s">
        <v>42</v>
      </c>
      <c r="D222" s="30">
        <v>1.6037039756774902</v>
      </c>
      <c r="E222" s="2">
        <v>0.94786262512207031</v>
      </c>
      <c r="F222" s="2">
        <v>0.94786262512207031</v>
      </c>
      <c r="G222" s="2">
        <v>0.64517784118652344</v>
      </c>
      <c r="H222" s="2">
        <v>0.4302746057510376</v>
      </c>
      <c r="I222" s="13">
        <v>0.30713662505149841</v>
      </c>
      <c r="J222" s="31">
        <f t="shared" si="20"/>
        <v>1</v>
      </c>
      <c r="K222" s="3">
        <f t="shared" si="21"/>
        <v>0.59104587847744317</v>
      </c>
      <c r="L222" s="3">
        <f t="shared" si="22"/>
        <v>0.59104587847744317</v>
      </c>
      <c r="M222" s="3">
        <f t="shared" si="23"/>
        <v>0.40230482119617234</v>
      </c>
      <c r="N222" s="3">
        <f t="shared" si="24"/>
        <v>0.26830051697618734</v>
      </c>
      <c r="O222" s="9">
        <f t="shared" si="25"/>
        <v>0.19151703164029851</v>
      </c>
    </row>
    <row r="223" spans="1:15">
      <c r="A223" s="137"/>
      <c r="B223" s="35">
        <v>14</v>
      </c>
      <c r="C223" s="35" t="s">
        <v>43</v>
      </c>
      <c r="D223" s="30">
        <v>0.27630075812339783</v>
      </c>
      <c r="E223" s="2">
        <v>0.10308067500591278</v>
      </c>
      <c r="F223" s="2">
        <v>0.10308067500591278</v>
      </c>
      <c r="G223" s="2">
        <v>5.4166976362466812E-2</v>
      </c>
      <c r="H223" s="2">
        <v>4.2589958757162094E-2</v>
      </c>
      <c r="I223" s="13">
        <v>3.9602801203727722E-2</v>
      </c>
      <c r="J223" s="31">
        <f t="shared" si="20"/>
        <v>1</v>
      </c>
      <c r="K223" s="3">
        <f t="shared" si="21"/>
        <v>0.37307416637588897</v>
      </c>
      <c r="L223" s="3">
        <f t="shared" si="22"/>
        <v>0.37307416637588897</v>
      </c>
      <c r="M223" s="3">
        <f t="shared" si="23"/>
        <v>0.19604353144147171</v>
      </c>
      <c r="N223" s="3">
        <f t="shared" si="24"/>
        <v>0.15414347411287638</v>
      </c>
      <c r="O223" s="9">
        <f t="shared" si="25"/>
        <v>0.14333222055815292</v>
      </c>
    </row>
    <row r="224" spans="1:15">
      <c r="A224" s="137"/>
      <c r="B224" s="35">
        <v>15</v>
      </c>
      <c r="C224" s="129" t="s">
        <v>45</v>
      </c>
      <c r="D224" s="30">
        <v>1.3908741474151611</v>
      </c>
      <c r="E224" s="2">
        <v>0.84217739105224609</v>
      </c>
      <c r="F224" s="2">
        <v>0.84217739105224609</v>
      </c>
      <c r="G224" s="2">
        <v>0.59490931034088135</v>
      </c>
      <c r="H224" s="2">
        <v>0.39166426658630371</v>
      </c>
      <c r="I224" s="13">
        <v>0.27842378616333008</v>
      </c>
      <c r="J224" s="31">
        <f t="shared" si="20"/>
        <v>1</v>
      </c>
      <c r="K224" s="3">
        <f t="shared" si="21"/>
        <v>0.60550222507001927</v>
      </c>
      <c r="L224" s="3">
        <f t="shared" si="22"/>
        <v>0.60550222507001927</v>
      </c>
      <c r="M224" s="3">
        <f t="shared" si="23"/>
        <v>0.42772332165816529</v>
      </c>
      <c r="N224" s="3">
        <f t="shared" si="24"/>
        <v>0.28159576286192634</v>
      </c>
      <c r="O224" s="9">
        <f t="shared" si="25"/>
        <v>0.2001789929597588</v>
      </c>
    </row>
    <row r="225" spans="1:15">
      <c r="A225" s="137"/>
      <c r="B225" s="35">
        <v>16</v>
      </c>
      <c r="C225" s="129" t="s">
        <v>44</v>
      </c>
      <c r="D225" s="30">
        <v>1.0440132617950439</v>
      </c>
      <c r="E225" s="2">
        <v>0.54678529500961304</v>
      </c>
      <c r="F225" s="2">
        <v>0.54678529500961304</v>
      </c>
      <c r="G225" s="2">
        <v>0.33315849304199219</v>
      </c>
      <c r="H225" s="2">
        <v>0.22018471360206604</v>
      </c>
      <c r="I225" s="13">
        <v>0.15874771773815155</v>
      </c>
      <c r="J225" s="31">
        <f t="shared" si="20"/>
        <v>1</v>
      </c>
      <c r="K225" s="3">
        <f t="shared" si="21"/>
        <v>0.52373405110725069</v>
      </c>
      <c r="L225" s="3">
        <f t="shared" si="22"/>
        <v>0.52373405110725069</v>
      </c>
      <c r="M225" s="3">
        <f t="shared" si="23"/>
        <v>0.3191132768458993</v>
      </c>
      <c r="N225" s="3">
        <f t="shared" si="24"/>
        <v>0.2109022190230489</v>
      </c>
      <c r="O225" s="9">
        <f t="shared" si="25"/>
        <v>0.15205526936047312</v>
      </c>
    </row>
    <row r="226" spans="1:15">
      <c r="A226" s="137"/>
      <c r="B226" s="35">
        <v>17</v>
      </c>
      <c r="C226" s="35" t="s">
        <v>46</v>
      </c>
      <c r="D226" s="30">
        <v>0.50096076726913452</v>
      </c>
      <c r="E226" s="2">
        <v>0.19713707268238068</v>
      </c>
      <c r="F226" s="2">
        <v>0.19713707268238068</v>
      </c>
      <c r="G226" s="2">
        <v>0.10912725329399109</v>
      </c>
      <c r="H226" s="2">
        <v>8.4778591990470886E-2</v>
      </c>
      <c r="I226" s="13">
        <v>7.8141219913959503E-2</v>
      </c>
      <c r="J226" s="31">
        <f t="shared" si="20"/>
        <v>1</v>
      </c>
      <c r="K226" s="3">
        <f t="shared" si="21"/>
        <v>0.39351798696138496</v>
      </c>
      <c r="L226" s="3">
        <f t="shared" si="22"/>
        <v>0.39351798696138496</v>
      </c>
      <c r="M226" s="3">
        <f t="shared" si="23"/>
        <v>0.21783592732994184</v>
      </c>
      <c r="N226" s="3">
        <f t="shared" si="24"/>
        <v>0.16923199885017087</v>
      </c>
      <c r="O226" s="9">
        <f t="shared" si="25"/>
        <v>0.15598271365625557</v>
      </c>
    </row>
    <row r="227" spans="1:15">
      <c r="A227" s="137"/>
      <c r="B227" s="35">
        <v>18</v>
      </c>
      <c r="C227" s="35" t="s">
        <v>47</v>
      </c>
      <c r="D227" s="30">
        <v>6.3378210067749023</v>
      </c>
      <c r="E227" s="2">
        <v>5.4131340980529785</v>
      </c>
      <c r="F227" s="2">
        <v>5.4131340980529785</v>
      </c>
      <c r="G227" s="2">
        <v>4.938107967376709</v>
      </c>
      <c r="H227" s="2">
        <v>4.3454241752624512</v>
      </c>
      <c r="I227" s="13">
        <v>3.8025188446044922</v>
      </c>
      <c r="J227" s="31">
        <f t="shared" si="20"/>
        <v>1</v>
      </c>
      <c r="K227" s="3">
        <f t="shared" si="21"/>
        <v>0.85410018557900791</v>
      </c>
      <c r="L227" s="3">
        <f t="shared" si="22"/>
        <v>0.85410018557900791</v>
      </c>
      <c r="M227" s="3">
        <f t="shared" si="23"/>
        <v>0.77914916847573468</v>
      </c>
      <c r="N227" s="3">
        <f t="shared" si="24"/>
        <v>0.68563378022467802</v>
      </c>
      <c r="O227" s="9">
        <f t="shared" si="25"/>
        <v>0.59997258372234508</v>
      </c>
    </row>
    <row r="228" spans="1:15">
      <c r="A228" s="137"/>
      <c r="B228" s="35">
        <v>19</v>
      </c>
      <c r="C228" s="35" t="s">
        <v>48</v>
      </c>
      <c r="D228" s="30">
        <v>0.38135063648223877</v>
      </c>
      <c r="E228" s="2">
        <v>0.13902956247329712</v>
      </c>
      <c r="F228" s="2">
        <v>0.13902956247329712</v>
      </c>
      <c r="G228" s="2">
        <v>7.0252284407615662E-2</v>
      </c>
      <c r="H228" s="2">
        <v>5.4581660777330399E-2</v>
      </c>
      <c r="I228" s="13">
        <v>5.1288962364196777E-2</v>
      </c>
      <c r="J228" s="31">
        <f t="shared" si="20"/>
        <v>1</v>
      </c>
      <c r="K228" s="3">
        <f t="shared" si="21"/>
        <v>0.3645714709060735</v>
      </c>
      <c r="L228" s="3">
        <f t="shared" si="22"/>
        <v>0.3645714709060735</v>
      </c>
      <c r="M228" s="3">
        <f t="shared" si="23"/>
        <v>0.18421965951245403</v>
      </c>
      <c r="N228" s="3">
        <f t="shared" si="24"/>
        <v>0.14312723136066541</v>
      </c>
      <c r="O228" s="9">
        <f t="shared" si="25"/>
        <v>0.13449292450987044</v>
      </c>
    </row>
    <row r="229" spans="1:15">
      <c r="A229" s="137"/>
      <c r="B229" s="35">
        <v>20</v>
      </c>
      <c r="C229" s="35" t="s">
        <v>49</v>
      </c>
      <c r="D229" s="30">
        <v>1.5701436996459961</v>
      </c>
      <c r="E229" s="2">
        <v>0.92956024408340454</v>
      </c>
      <c r="F229" s="2">
        <v>0.92956024408340454</v>
      </c>
      <c r="G229" s="2">
        <v>0.64090120792388916</v>
      </c>
      <c r="H229" s="2">
        <v>0.43621331453323364</v>
      </c>
      <c r="I229" s="13">
        <v>0.31763595342636108</v>
      </c>
      <c r="J229" s="31">
        <f t="shared" si="20"/>
        <v>1</v>
      </c>
      <c r="K229" s="3">
        <f t="shared" si="21"/>
        <v>0.59202240170309428</v>
      </c>
      <c r="L229" s="3">
        <f t="shared" si="22"/>
        <v>0.59202240170309428</v>
      </c>
      <c r="M229" s="3">
        <f t="shared" si="23"/>
        <v>0.40817996981320021</v>
      </c>
      <c r="N229" s="3">
        <f t="shared" si="24"/>
        <v>0.27781744730216867</v>
      </c>
      <c r="O229" s="9">
        <f t="shared" si="25"/>
        <v>0.20229737793934094</v>
      </c>
    </row>
    <row r="230" spans="1:15">
      <c r="A230" s="137"/>
      <c r="B230" s="35">
        <v>21</v>
      </c>
      <c r="C230" s="35" t="s">
        <v>50</v>
      </c>
      <c r="D230" s="30">
        <v>0.38443058729171753</v>
      </c>
      <c r="E230" s="2">
        <v>0.15140126645565033</v>
      </c>
      <c r="F230" s="2">
        <v>0.15140126645565033</v>
      </c>
      <c r="G230" s="2">
        <v>8.4762819111347198E-2</v>
      </c>
      <c r="H230" s="2">
        <v>6.6142044961452484E-2</v>
      </c>
      <c r="I230" s="13">
        <v>6.0805503278970718E-2</v>
      </c>
      <c r="J230" s="31">
        <f t="shared" si="20"/>
        <v>1</v>
      </c>
      <c r="K230" s="3">
        <f t="shared" si="21"/>
        <v>0.39383251869280234</v>
      </c>
      <c r="L230" s="3">
        <f t="shared" si="22"/>
        <v>0.39383251869280234</v>
      </c>
      <c r="M230" s="3">
        <f t="shared" si="23"/>
        <v>0.22048926883912756</v>
      </c>
      <c r="N230" s="3">
        <f t="shared" si="24"/>
        <v>0.17205198323946555</v>
      </c>
      <c r="O230" s="9">
        <f t="shared" si="25"/>
        <v>0.15817030509289229</v>
      </c>
    </row>
    <row r="231" spans="1:15">
      <c r="A231" s="137"/>
      <c r="B231" s="35">
        <v>22</v>
      </c>
      <c r="C231" s="35" t="s">
        <v>51</v>
      </c>
      <c r="D231" s="30">
        <v>0.39989599585533142</v>
      </c>
      <c r="E231" s="2">
        <v>0.15769314765930176</v>
      </c>
      <c r="F231" s="2">
        <v>0.15769314765930176</v>
      </c>
      <c r="G231" s="2">
        <v>6.9908738136291504E-2</v>
      </c>
      <c r="H231" s="2">
        <v>5.5025618523359299E-2</v>
      </c>
      <c r="I231" s="13">
        <v>4.8981979489326477E-2</v>
      </c>
      <c r="J231" s="31">
        <f t="shared" si="20"/>
        <v>1</v>
      </c>
      <c r="K231" s="3">
        <f t="shared" si="21"/>
        <v>0.3943354004383422</v>
      </c>
      <c r="L231" s="3">
        <f t="shared" si="22"/>
        <v>0.3943354004383422</v>
      </c>
      <c r="M231" s="3">
        <f t="shared" si="23"/>
        <v>0.1748172996500372</v>
      </c>
      <c r="N231" s="3">
        <f t="shared" si="24"/>
        <v>0.13759982368832138</v>
      </c>
      <c r="O231" s="9">
        <f t="shared" si="25"/>
        <v>0.12248679655958963</v>
      </c>
    </row>
    <row r="232" spans="1:15">
      <c r="A232" s="137"/>
      <c r="B232" s="35">
        <v>23</v>
      </c>
      <c r="C232" s="35" t="s">
        <v>52</v>
      </c>
      <c r="D232" s="30">
        <v>2.0725944042205811</v>
      </c>
      <c r="E232" s="2">
        <v>1.3648316860198975</v>
      </c>
      <c r="F232" s="2">
        <v>1.3648316860198975</v>
      </c>
      <c r="G232" s="2">
        <v>1.0023164749145508</v>
      </c>
      <c r="H232" s="2">
        <v>0.58503800630569458</v>
      </c>
      <c r="I232" s="13">
        <v>0.36744210124015808</v>
      </c>
      <c r="J232" s="31">
        <f t="shared" si="20"/>
        <v>1</v>
      </c>
      <c r="K232" s="3">
        <f t="shared" si="21"/>
        <v>0.65851364031505022</v>
      </c>
      <c r="L232" s="3">
        <f t="shared" si="22"/>
        <v>0.65851364031505022</v>
      </c>
      <c r="M232" s="3">
        <f t="shared" si="23"/>
        <v>0.48360473852166047</v>
      </c>
      <c r="N232" s="3">
        <f t="shared" si="24"/>
        <v>0.28227327310849504</v>
      </c>
      <c r="O232" s="9">
        <f t="shared" si="25"/>
        <v>0.17728606257544066</v>
      </c>
    </row>
    <row r="233" spans="1:15">
      <c r="A233" s="137"/>
      <c r="B233" s="35">
        <v>24</v>
      </c>
      <c r="C233" s="35" t="s">
        <v>52</v>
      </c>
      <c r="D233" s="30">
        <v>6.4646587371826172</v>
      </c>
      <c r="E233" s="2">
        <v>5.4612407684326172</v>
      </c>
      <c r="F233" s="2">
        <v>5.4612407684326172</v>
      </c>
      <c r="G233" s="2">
        <v>4.903292179107666</v>
      </c>
      <c r="H233" s="2">
        <v>4.0880789756774902</v>
      </c>
      <c r="I233" s="13">
        <v>3.4390401840209961</v>
      </c>
      <c r="J233" s="31">
        <f t="shared" si="20"/>
        <v>1</v>
      </c>
      <c r="K233" s="3">
        <f t="shared" si="21"/>
        <v>0.84478407762212326</v>
      </c>
      <c r="L233" s="3">
        <f t="shared" si="22"/>
        <v>0.84478407762212326</v>
      </c>
      <c r="M233" s="3">
        <f t="shared" si="23"/>
        <v>0.75847656905777905</v>
      </c>
      <c r="N233" s="3">
        <f t="shared" si="24"/>
        <v>0.63237351604721037</v>
      </c>
      <c r="O233" s="9">
        <f t="shared" si="25"/>
        <v>0.53197551855920155</v>
      </c>
    </row>
    <row r="234" spans="1:15">
      <c r="A234" s="137"/>
      <c r="B234" s="35">
        <v>25</v>
      </c>
      <c r="C234" s="35" t="s">
        <v>53</v>
      </c>
      <c r="D234" s="30">
        <v>2.2476668357849121</v>
      </c>
      <c r="E234" s="2">
        <v>1.5691766738891602</v>
      </c>
      <c r="F234" s="2">
        <v>1.5691766738891602</v>
      </c>
      <c r="G234" s="2">
        <v>1.2428064346313477</v>
      </c>
      <c r="H234" s="2">
        <v>0.93045389652252197</v>
      </c>
      <c r="I234" s="13">
        <v>0.71593779325485229</v>
      </c>
      <c r="J234" s="31">
        <f t="shared" si="20"/>
        <v>1</v>
      </c>
      <c r="K234" s="3">
        <f t="shared" si="21"/>
        <v>0.69813579526397418</v>
      </c>
      <c r="L234" s="3">
        <f t="shared" si="22"/>
        <v>0.69813579526397418</v>
      </c>
      <c r="M234" s="3">
        <f t="shared" si="23"/>
        <v>0.55293178457088588</v>
      </c>
      <c r="N234" s="3">
        <f t="shared" si="24"/>
        <v>0.41396433034862856</v>
      </c>
      <c r="O234" s="9">
        <f t="shared" si="25"/>
        <v>0.31852487292888237</v>
      </c>
    </row>
    <row r="235" spans="1:15">
      <c r="A235" s="137"/>
      <c r="B235" s="35">
        <v>26</v>
      </c>
      <c r="C235" s="35" t="s">
        <v>53</v>
      </c>
      <c r="D235" s="30">
        <v>3.9110052585601807</v>
      </c>
      <c r="E235" s="2">
        <v>3.0820732116699219</v>
      </c>
      <c r="F235" s="2">
        <v>3.0820732116699219</v>
      </c>
      <c r="G235" s="2">
        <v>2.6727168560028076</v>
      </c>
      <c r="H235" s="2">
        <v>2.21254563331604</v>
      </c>
      <c r="I235" s="13">
        <v>1.8355156183242798</v>
      </c>
      <c r="J235" s="31">
        <f t="shared" si="20"/>
        <v>1</v>
      </c>
      <c r="K235" s="3">
        <f t="shared" si="21"/>
        <v>0.78805141080392549</v>
      </c>
      <c r="L235" s="3">
        <f t="shared" si="22"/>
        <v>0.78805141080392549</v>
      </c>
      <c r="M235" s="3">
        <f t="shared" si="23"/>
        <v>0.6833836007131211</v>
      </c>
      <c r="N235" s="3">
        <f t="shared" si="24"/>
        <v>0.56572300138777598</v>
      </c>
      <c r="O235" s="9">
        <f t="shared" si="25"/>
        <v>0.46932067255772925</v>
      </c>
    </row>
    <row r="236" spans="1:15">
      <c r="A236" s="137"/>
      <c r="B236" s="35">
        <v>27</v>
      </c>
      <c r="C236" s="35" t="s">
        <v>54</v>
      </c>
      <c r="D236" s="30">
        <v>6.4840793609619141</v>
      </c>
      <c r="E236" s="2">
        <v>5.5000309944152832</v>
      </c>
      <c r="F236" s="2">
        <v>5.5000309944152832</v>
      </c>
      <c r="G236" s="2">
        <v>4.9172806739807129</v>
      </c>
      <c r="H236" s="2">
        <v>4.0045304298400879</v>
      </c>
      <c r="I236" s="13">
        <v>3.2804355621337891</v>
      </c>
      <c r="J236" s="31">
        <f t="shared" si="20"/>
        <v>1</v>
      </c>
      <c r="K236" s="3">
        <f t="shared" si="21"/>
        <v>0.84823622417837785</v>
      </c>
      <c r="L236" s="3">
        <f t="shared" si="22"/>
        <v>0.84823622417837785</v>
      </c>
      <c r="M236" s="3">
        <f t="shared" si="23"/>
        <v>0.75836219765996715</v>
      </c>
      <c r="N236" s="3">
        <f t="shared" si="24"/>
        <v>0.61759429626197782</v>
      </c>
      <c r="O236" s="9">
        <f t="shared" si="25"/>
        <v>0.50592156257124155</v>
      </c>
    </row>
    <row r="237" spans="1:15">
      <c r="A237" s="137"/>
      <c r="B237" s="35">
        <v>28</v>
      </c>
      <c r="C237" s="35" t="s">
        <v>54</v>
      </c>
      <c r="D237" s="30">
        <v>10.968695640563965</v>
      </c>
      <c r="E237" s="2">
        <v>9.7680759429931641</v>
      </c>
      <c r="F237" s="2">
        <v>9.7680759429931641</v>
      </c>
      <c r="G237" s="2">
        <v>9.0442361831665039</v>
      </c>
      <c r="H237" s="2">
        <v>7.8196115493774414</v>
      </c>
      <c r="I237" s="13">
        <v>6.7142620086669922</v>
      </c>
      <c r="J237" s="31">
        <f t="shared" si="20"/>
        <v>1</v>
      </c>
      <c r="K237" s="3">
        <f t="shared" si="21"/>
        <v>0.89054125149295604</v>
      </c>
      <c r="L237" s="3">
        <f t="shared" si="22"/>
        <v>0.89054125149295604</v>
      </c>
      <c r="M237" s="3">
        <f t="shared" si="23"/>
        <v>0.82454983523469216</v>
      </c>
      <c r="N237" s="3">
        <f t="shared" si="24"/>
        <v>0.71290259166817294</v>
      </c>
      <c r="O237" s="9">
        <f t="shared" si="25"/>
        <v>0.61212948455207317</v>
      </c>
    </row>
    <row r="238" spans="1:15">
      <c r="A238" s="137"/>
      <c r="B238" s="35">
        <v>29</v>
      </c>
      <c r="C238" s="35" t="s">
        <v>55</v>
      </c>
      <c r="D238" s="30">
        <v>1.3070422410964966</v>
      </c>
      <c r="E238" s="2">
        <v>0.78394514322280884</v>
      </c>
      <c r="F238" s="2">
        <v>0.78394514322280884</v>
      </c>
      <c r="G238" s="2">
        <v>0.61880576610565186</v>
      </c>
      <c r="H238" s="2">
        <v>0.51277124881744385</v>
      </c>
      <c r="I238" s="13">
        <v>0.44724234938621521</v>
      </c>
      <c r="J238" s="31">
        <f t="shared" si="20"/>
        <v>1</v>
      </c>
      <c r="K238" s="3">
        <f t="shared" si="21"/>
        <v>0.59978562174482286</v>
      </c>
      <c r="L238" s="3">
        <f t="shared" si="22"/>
        <v>0.59978562174482286</v>
      </c>
      <c r="M238" s="3">
        <f t="shared" si="23"/>
        <v>0.47343976089596523</v>
      </c>
      <c r="N238" s="3">
        <f t="shared" si="24"/>
        <v>0.39231421349265089</v>
      </c>
      <c r="O238" s="9">
        <f t="shared" si="25"/>
        <v>0.34217895590812519</v>
      </c>
    </row>
    <row r="239" spans="1:15">
      <c r="A239" s="137"/>
      <c r="B239" s="35">
        <v>30</v>
      </c>
      <c r="C239" s="35" t="s">
        <v>56</v>
      </c>
      <c r="D239" s="30">
        <v>0.80974143743515015</v>
      </c>
      <c r="E239" s="2">
        <v>0.39642322063446045</v>
      </c>
      <c r="F239" s="2">
        <v>0.39642322063446045</v>
      </c>
      <c r="G239" s="2">
        <v>0.22594894468784332</v>
      </c>
      <c r="H239" s="2">
        <v>0.14122976362705231</v>
      </c>
      <c r="I239" s="13">
        <v>9.9008940160274506E-2</v>
      </c>
      <c r="J239" s="31">
        <f t="shared" si="20"/>
        <v>1</v>
      </c>
      <c r="K239" s="3">
        <f t="shared" si="21"/>
        <v>0.48956765988181117</v>
      </c>
      <c r="L239" s="3">
        <f t="shared" si="22"/>
        <v>0.48956765988181117</v>
      </c>
      <c r="M239" s="3">
        <f t="shared" si="23"/>
        <v>0.2790383871221101</v>
      </c>
      <c r="N239" s="3">
        <f t="shared" si="24"/>
        <v>0.17441340790758653</v>
      </c>
      <c r="O239" s="9">
        <f t="shared" si="25"/>
        <v>0.12227229036701465</v>
      </c>
    </row>
    <row r="240" spans="1:15">
      <c r="A240" s="137"/>
      <c r="B240" s="35">
        <v>31</v>
      </c>
      <c r="C240" s="35" t="s">
        <v>56</v>
      </c>
      <c r="D240" s="30">
        <v>1.1110280752182007</v>
      </c>
      <c r="E240" s="2">
        <v>0.60123074054718018</v>
      </c>
      <c r="F240" s="2">
        <v>0.60123074054718018</v>
      </c>
      <c r="G240" s="2">
        <v>0.38405251502990723</v>
      </c>
      <c r="H240" s="2">
        <v>0.26320385932922363</v>
      </c>
      <c r="I240" s="13">
        <v>0.19599457085132599</v>
      </c>
      <c r="J240" s="31">
        <f t="shared" si="20"/>
        <v>1</v>
      </c>
      <c r="K240" s="3">
        <f t="shared" si="21"/>
        <v>0.54114810773715261</v>
      </c>
      <c r="L240" s="3">
        <f t="shared" si="22"/>
        <v>0.54114810773715261</v>
      </c>
      <c r="M240" s="3">
        <f t="shared" si="23"/>
        <v>0.34567309647371525</v>
      </c>
      <c r="N240" s="3">
        <f t="shared" si="24"/>
        <v>0.236901177567031</v>
      </c>
      <c r="O240" s="9">
        <f t="shared" si="25"/>
        <v>0.17640829716461809</v>
      </c>
    </row>
    <row r="241" spans="1:15">
      <c r="A241" s="137"/>
      <c r="B241" s="35">
        <v>32</v>
      </c>
      <c r="C241" s="35" t="s">
        <v>57</v>
      </c>
      <c r="D241" s="30">
        <v>2.5602176189422607</v>
      </c>
      <c r="E241" s="2">
        <v>1.7310562133789063</v>
      </c>
      <c r="F241" s="2">
        <v>1.7310562133789063</v>
      </c>
      <c r="G241" s="2">
        <v>1.3282482624053955</v>
      </c>
      <c r="H241" s="2">
        <v>0.9023202657699585</v>
      </c>
      <c r="I241" s="13">
        <v>0.64751899242401123</v>
      </c>
      <c r="J241" s="31">
        <f t="shared" si="20"/>
        <v>1</v>
      </c>
      <c r="K241" s="3">
        <f t="shared" si="21"/>
        <v>0.67613635675786121</v>
      </c>
      <c r="L241" s="3">
        <f t="shared" si="22"/>
        <v>0.67613635675786121</v>
      </c>
      <c r="M241" s="3">
        <f t="shared" si="23"/>
        <v>0.51880287541890824</v>
      </c>
      <c r="N241" s="3">
        <f t="shared" si="24"/>
        <v>0.35243889390259997</v>
      </c>
      <c r="O241" s="9">
        <f t="shared" si="25"/>
        <v>0.25291560671765473</v>
      </c>
    </row>
    <row r="242" spans="1:15">
      <c r="A242" s="137"/>
      <c r="B242" s="35">
        <v>33</v>
      </c>
      <c r="C242" s="35" t="s">
        <v>57</v>
      </c>
      <c r="D242" s="30">
        <v>4.422029972076416</v>
      </c>
      <c r="E242" s="2">
        <v>3.4236328601837158</v>
      </c>
      <c r="F242" s="2">
        <v>3.4236328601837158</v>
      </c>
      <c r="G242" s="2">
        <v>2.9171769618988037</v>
      </c>
      <c r="H242" s="2">
        <v>2.3111515045166016</v>
      </c>
      <c r="I242" s="13">
        <v>1.8722192049026489</v>
      </c>
      <c r="J242" s="31">
        <f t="shared" si="20"/>
        <v>1</v>
      </c>
      <c r="K242" s="3">
        <f t="shared" si="21"/>
        <v>0.77422199347421172</v>
      </c>
      <c r="L242" s="3">
        <f t="shared" si="22"/>
        <v>0.77422199347421172</v>
      </c>
      <c r="M242" s="3">
        <f t="shared" si="23"/>
        <v>0.65969181129928189</v>
      </c>
      <c r="N242" s="3">
        <f t="shared" si="24"/>
        <v>0.52264492079672031</v>
      </c>
      <c r="O242" s="9">
        <f t="shared" si="25"/>
        <v>0.42338455793494462</v>
      </c>
    </row>
    <row r="243" spans="1:15">
      <c r="A243" s="137"/>
      <c r="B243" s="35">
        <v>34</v>
      </c>
      <c r="C243" s="35" t="s">
        <v>58</v>
      </c>
      <c r="D243" s="30">
        <v>1.4099550247192383</v>
      </c>
      <c r="E243" s="2">
        <v>0.84111785888671875</v>
      </c>
      <c r="F243" s="2">
        <v>0.84111785888671875</v>
      </c>
      <c r="G243" s="2">
        <v>0.58059912919998169</v>
      </c>
      <c r="H243" s="2">
        <v>0.33982458710670471</v>
      </c>
      <c r="I243" s="13">
        <v>0.21408955752849579</v>
      </c>
      <c r="J243" s="31">
        <f t="shared" si="20"/>
        <v>1</v>
      </c>
      <c r="K243" s="3">
        <f t="shared" si="21"/>
        <v>0.59655651715146663</v>
      </c>
      <c r="L243" s="3">
        <f t="shared" si="22"/>
        <v>0.59655651715146663</v>
      </c>
      <c r="M243" s="3">
        <f t="shared" si="23"/>
        <v>0.41178556693011914</v>
      </c>
      <c r="N243" s="3">
        <f t="shared" si="24"/>
        <v>0.24101803330526331</v>
      </c>
      <c r="O243" s="9">
        <f t="shared" si="25"/>
        <v>0.15184140896347176</v>
      </c>
    </row>
    <row r="244" spans="1:15">
      <c r="A244" s="137"/>
      <c r="B244" s="35">
        <v>35</v>
      </c>
      <c r="C244" s="35" t="s">
        <v>59</v>
      </c>
      <c r="D244" s="30">
        <v>0.44672814011573792</v>
      </c>
      <c r="E244" s="2">
        <v>0.20006236433982849</v>
      </c>
      <c r="F244" s="2">
        <v>0.20006236433982849</v>
      </c>
      <c r="G244" s="2">
        <v>0.12834249436855316</v>
      </c>
      <c r="H244" s="2">
        <v>0.11015281826257706</v>
      </c>
      <c r="I244" s="13">
        <v>0.10128153860569</v>
      </c>
      <c r="J244" s="31">
        <f t="shared" si="20"/>
        <v>1</v>
      </c>
      <c r="K244" s="3">
        <f t="shared" si="21"/>
        <v>0.44783918086735375</v>
      </c>
      <c r="L244" s="3">
        <f t="shared" si="22"/>
        <v>0.44783918086735375</v>
      </c>
      <c r="M244" s="3">
        <f t="shared" si="23"/>
        <v>0.28729440311349608</v>
      </c>
      <c r="N244" s="3">
        <f t="shared" si="24"/>
        <v>0.24657685149191355</v>
      </c>
      <c r="O244" s="9">
        <f t="shared" si="25"/>
        <v>0.22671851067956023</v>
      </c>
    </row>
    <row r="245" spans="1:15">
      <c r="A245" s="137"/>
      <c r="B245" s="35">
        <v>36</v>
      </c>
      <c r="C245" s="35" t="s">
        <v>60</v>
      </c>
      <c r="D245" s="30">
        <v>0.89400458335876465</v>
      </c>
      <c r="E245" s="2">
        <v>0.46490177512168884</v>
      </c>
      <c r="F245" s="2">
        <v>0.46490177512168884</v>
      </c>
      <c r="G245" s="2">
        <v>0.3321748673915863</v>
      </c>
      <c r="H245" s="2">
        <v>0.26027011871337891</v>
      </c>
      <c r="I245" s="13">
        <v>0.22771799564361572</v>
      </c>
      <c r="J245" s="31">
        <f t="shared" si="20"/>
        <v>1</v>
      </c>
      <c r="K245" s="3">
        <f t="shared" si="21"/>
        <v>0.52002169091243178</v>
      </c>
      <c r="L245" s="3">
        <f t="shared" si="22"/>
        <v>0.52002169091243178</v>
      </c>
      <c r="M245" s="3">
        <f t="shared" si="23"/>
        <v>0.37155834944783978</v>
      </c>
      <c r="N245" s="3">
        <f t="shared" si="24"/>
        <v>0.29112839414709391</v>
      </c>
      <c r="O245" s="9">
        <f t="shared" si="25"/>
        <v>0.25471681005043834</v>
      </c>
    </row>
    <row r="246" spans="1:15">
      <c r="A246" s="137"/>
      <c r="B246" s="35">
        <v>37</v>
      </c>
      <c r="C246" s="35" t="s">
        <v>61</v>
      </c>
      <c r="D246" s="30">
        <v>0.91423571109771729</v>
      </c>
      <c r="E246" s="2">
        <v>0.50004673004150391</v>
      </c>
      <c r="F246" s="2">
        <v>0.50004673004150391</v>
      </c>
      <c r="G246" s="2">
        <v>0.31643614172935486</v>
      </c>
      <c r="H246" s="2">
        <v>0.1699640154838562</v>
      </c>
      <c r="I246" s="13">
        <v>9.9930249154567719E-2</v>
      </c>
      <c r="J246" s="31">
        <f t="shared" si="20"/>
        <v>1</v>
      </c>
      <c r="K246" s="3">
        <f t="shared" si="21"/>
        <v>0.5469560245476528</v>
      </c>
      <c r="L246" s="3">
        <f t="shared" si="22"/>
        <v>0.5469560245476528</v>
      </c>
      <c r="M246" s="3">
        <f t="shared" si="23"/>
        <v>0.34612095971334561</v>
      </c>
      <c r="N246" s="3">
        <f t="shared" si="24"/>
        <v>0.18590830944437889</v>
      </c>
      <c r="O246" s="9">
        <f t="shared" si="25"/>
        <v>0.10930468799406454</v>
      </c>
    </row>
    <row r="247" spans="1:15">
      <c r="A247" s="137"/>
      <c r="B247" s="35">
        <v>38</v>
      </c>
      <c r="C247" s="35" t="s">
        <v>62</v>
      </c>
      <c r="D247" s="30">
        <v>0.38481903076171875</v>
      </c>
      <c r="E247" s="2">
        <v>0.15071555972099304</v>
      </c>
      <c r="F247" s="2">
        <v>0.15071555972099304</v>
      </c>
      <c r="G247" s="2">
        <v>8.5834719240665436E-2</v>
      </c>
      <c r="H247" s="2">
        <v>6.4223259687423706E-2</v>
      </c>
      <c r="I247" s="13">
        <v>5.855318158864975E-2</v>
      </c>
      <c r="J247" s="31">
        <f t="shared" si="20"/>
        <v>1</v>
      </c>
      <c r="K247" s="3">
        <f t="shared" si="21"/>
        <v>0.39165308280794625</v>
      </c>
      <c r="L247" s="3">
        <f t="shared" si="22"/>
        <v>0.39165308280794625</v>
      </c>
      <c r="M247" s="3">
        <f t="shared" si="23"/>
        <v>0.22305216836797914</v>
      </c>
      <c r="N247" s="3">
        <f t="shared" si="24"/>
        <v>0.16689210915660502</v>
      </c>
      <c r="O247" s="9">
        <f t="shared" si="25"/>
        <v>0.15215770767040385</v>
      </c>
    </row>
    <row r="248" spans="1:15">
      <c r="A248" s="137"/>
      <c r="B248" s="35">
        <v>39</v>
      </c>
      <c r="C248" s="35" t="s">
        <v>63</v>
      </c>
      <c r="D248" s="30">
        <v>0.75180298089981079</v>
      </c>
      <c r="E248" s="2">
        <v>0.40406274795532227</v>
      </c>
      <c r="F248" s="2">
        <v>0.40406274795532227</v>
      </c>
      <c r="G248" s="2">
        <v>0.26010894775390625</v>
      </c>
      <c r="H248" s="2">
        <v>0.21635736525058746</v>
      </c>
      <c r="I248" s="13">
        <v>0.1871495246887207</v>
      </c>
      <c r="J248" s="31">
        <f t="shared" si="20"/>
        <v>1</v>
      </c>
      <c r="K248" s="3">
        <f t="shared" si="21"/>
        <v>0.53745829455439442</v>
      </c>
      <c r="L248" s="3">
        <f t="shared" si="22"/>
        <v>0.53745829455439442</v>
      </c>
      <c r="M248" s="3">
        <f t="shared" si="23"/>
        <v>0.34598020274219921</v>
      </c>
      <c r="N248" s="3">
        <f t="shared" si="24"/>
        <v>0.28778466000711478</v>
      </c>
      <c r="O248" s="9">
        <f t="shared" si="25"/>
        <v>0.2489342679444114</v>
      </c>
    </row>
    <row r="249" spans="1:15" ht="15" thickBot="1">
      <c r="A249" s="138"/>
      <c r="B249" s="46">
        <v>40</v>
      </c>
      <c r="C249" s="46" t="s">
        <v>94</v>
      </c>
      <c r="D249" s="132">
        <v>1.0127675533294678</v>
      </c>
      <c r="E249" s="133">
        <v>0.56978374719619751</v>
      </c>
      <c r="F249" s="133">
        <v>0.56978374719619751</v>
      </c>
      <c r="G249" s="133">
        <v>0.43317046761512756</v>
      </c>
      <c r="H249" s="133">
        <v>0.36137723922729492</v>
      </c>
      <c r="I249" s="134">
        <v>0.3209860622882843</v>
      </c>
      <c r="J249" s="51">
        <f t="shared" si="20"/>
        <v>1</v>
      </c>
      <c r="K249" s="39">
        <f t="shared" si="21"/>
        <v>0.56260071259494493</v>
      </c>
      <c r="L249" s="39">
        <f t="shared" si="22"/>
        <v>0.56260071259494493</v>
      </c>
      <c r="M249" s="39">
        <f t="shared" si="23"/>
        <v>0.42770966169984614</v>
      </c>
      <c r="N249" s="39">
        <f t="shared" si="24"/>
        <v>0.35682150167555154</v>
      </c>
      <c r="O249" s="50">
        <f t="shared" si="25"/>
        <v>0.31693952006365567</v>
      </c>
    </row>
    <row r="250" spans="1:15" ht="15" customHeight="1">
      <c r="A250" s="136" t="s">
        <v>26</v>
      </c>
      <c r="B250" s="43">
        <v>1</v>
      </c>
      <c r="C250" s="43" t="s">
        <v>32</v>
      </c>
      <c r="D250" s="44">
        <v>1.6398991346359253</v>
      </c>
      <c r="E250" s="45">
        <v>1.0520569086074829</v>
      </c>
      <c r="F250" s="45">
        <v>1.0520569086074829</v>
      </c>
      <c r="G250" s="45">
        <v>0.86223447322845459</v>
      </c>
      <c r="H250" s="45">
        <v>0.72906869649887085</v>
      </c>
      <c r="I250" s="8">
        <v>0.63444197177886963</v>
      </c>
      <c r="J250" s="44">
        <f t="shared" si="20"/>
        <v>1</v>
      </c>
      <c r="K250" s="45">
        <f t="shared" si="21"/>
        <v>0.64153757166354652</v>
      </c>
      <c r="L250" s="45">
        <f t="shared" si="22"/>
        <v>0.64153757166354652</v>
      </c>
      <c r="M250" s="45">
        <f t="shared" si="23"/>
        <v>0.52578506507955425</v>
      </c>
      <c r="N250" s="45">
        <f t="shared" si="24"/>
        <v>0.44458142644287185</v>
      </c>
      <c r="O250" s="8">
        <f t="shared" si="25"/>
        <v>0.38687865514345937</v>
      </c>
    </row>
    <row r="251" spans="1:15">
      <c r="A251" s="137"/>
      <c r="B251" s="35">
        <v>2</v>
      </c>
      <c r="C251" s="35" t="s">
        <v>33</v>
      </c>
      <c r="D251" s="31">
        <v>1.2800749540328979</v>
      </c>
      <c r="E251" s="3">
        <v>0.75861108303070068</v>
      </c>
      <c r="F251" s="3">
        <v>0.75861108303070068</v>
      </c>
      <c r="G251" s="3">
        <v>0.52808499336242676</v>
      </c>
      <c r="H251" s="3">
        <v>0.37244811654090881</v>
      </c>
      <c r="I251" s="13">
        <v>0.2828766405582428</v>
      </c>
      <c r="J251" s="31">
        <f t="shared" si="20"/>
        <v>1</v>
      </c>
      <c r="K251" s="3">
        <f t="shared" si="21"/>
        <v>0.59263020547404943</v>
      </c>
      <c r="L251" s="3">
        <f t="shared" si="22"/>
        <v>0.59263020547404943</v>
      </c>
      <c r="M251" s="3">
        <f t="shared" si="23"/>
        <v>0.41254224348245078</v>
      </c>
      <c r="N251" s="3">
        <f t="shared" si="24"/>
        <v>0.2909580531729839</v>
      </c>
      <c r="O251" s="9">
        <f t="shared" si="25"/>
        <v>0.22098443506533358</v>
      </c>
    </row>
    <row r="252" spans="1:15">
      <c r="A252" s="137"/>
      <c r="B252" s="35">
        <v>3</v>
      </c>
      <c r="C252" s="35" t="s">
        <v>33</v>
      </c>
      <c r="D252" s="31">
        <v>1.2003312110900879</v>
      </c>
      <c r="E252" s="3">
        <v>0.6854516863822937</v>
      </c>
      <c r="F252" s="3">
        <v>0.6854516863822937</v>
      </c>
      <c r="G252" s="3">
        <v>0.45920926332473755</v>
      </c>
      <c r="H252" s="3">
        <v>0.3119586706161499</v>
      </c>
      <c r="I252" s="13">
        <v>0.23088155686855316</v>
      </c>
      <c r="J252" s="31">
        <f t="shared" si="20"/>
        <v>1</v>
      </c>
      <c r="K252" s="3">
        <f t="shared" si="21"/>
        <v>0.57105212298845143</v>
      </c>
      <c r="L252" s="3">
        <f t="shared" si="22"/>
        <v>0.57105212298845143</v>
      </c>
      <c r="M252" s="3">
        <f t="shared" si="23"/>
        <v>0.38256879358131823</v>
      </c>
      <c r="N252" s="3">
        <f t="shared" si="24"/>
        <v>0.25989382574901371</v>
      </c>
      <c r="O252" s="9">
        <f t="shared" si="25"/>
        <v>0.19234820750755677</v>
      </c>
    </row>
    <row r="253" spans="1:15">
      <c r="A253" s="137"/>
      <c r="B253" s="35">
        <v>4</v>
      </c>
      <c r="C253" s="35" t="s">
        <v>34</v>
      </c>
      <c r="D253" s="31">
        <v>2.4051077365875244</v>
      </c>
      <c r="E253" s="3">
        <v>1.6725399494171143</v>
      </c>
      <c r="F253" s="3">
        <v>1.6725399494171143</v>
      </c>
      <c r="G253" s="3">
        <v>1.3249505758285522</v>
      </c>
      <c r="H253" s="3">
        <v>0.99269628524780273</v>
      </c>
      <c r="I253" s="13">
        <v>0.76546782255172729</v>
      </c>
      <c r="J253" s="31">
        <f t="shared" si="20"/>
        <v>1</v>
      </c>
      <c r="K253" s="3">
        <f t="shared" si="21"/>
        <v>0.69541165411167383</v>
      </c>
      <c r="L253" s="3">
        <f t="shared" si="22"/>
        <v>0.69541165411167383</v>
      </c>
      <c r="M253" s="3">
        <f t="shared" si="23"/>
        <v>0.55089032215598455</v>
      </c>
      <c r="N253" s="3">
        <f t="shared" si="24"/>
        <v>0.41274503846396715</v>
      </c>
      <c r="O253" s="9">
        <f t="shared" si="25"/>
        <v>0.31826758149213208</v>
      </c>
    </row>
    <row r="254" spans="1:15">
      <c r="A254" s="137"/>
      <c r="B254" s="35">
        <v>5</v>
      </c>
      <c r="C254" s="35" t="s">
        <v>34</v>
      </c>
      <c r="D254" s="31">
        <v>4.9536285400390625</v>
      </c>
      <c r="E254" s="3">
        <v>4.0085501670837402</v>
      </c>
      <c r="F254" s="3">
        <v>4.0085501670837402</v>
      </c>
      <c r="G254" s="3">
        <v>3.5392520427703857</v>
      </c>
      <c r="H254" s="3">
        <v>2.9865739345550537</v>
      </c>
      <c r="I254" s="13">
        <v>2.5112743377685547</v>
      </c>
      <c r="J254" s="31">
        <f t="shared" si="20"/>
        <v>1</v>
      </c>
      <c r="K254" s="3">
        <f t="shared" si="21"/>
        <v>0.80921492895228886</v>
      </c>
      <c r="L254" s="3">
        <f t="shared" si="22"/>
        <v>0.80921492895228886</v>
      </c>
      <c r="M254" s="3">
        <f t="shared" si="23"/>
        <v>0.7144766738489593</v>
      </c>
      <c r="N254" s="3">
        <f t="shared" si="24"/>
        <v>0.6029063161307413</v>
      </c>
      <c r="O254" s="9">
        <f t="shared" si="25"/>
        <v>0.50695653044439859</v>
      </c>
    </row>
    <row r="255" spans="1:15">
      <c r="A255" s="137"/>
      <c r="B255" s="35">
        <v>6</v>
      </c>
      <c r="C255" s="35" t="s">
        <v>35</v>
      </c>
      <c r="D255" s="31">
        <v>0.94231683015823364</v>
      </c>
      <c r="E255" s="3">
        <v>0.5166054368019104</v>
      </c>
      <c r="F255" s="3">
        <v>0.5166054368019104</v>
      </c>
      <c r="G255" s="3">
        <v>0.32753616571426392</v>
      </c>
      <c r="H255" s="3">
        <v>0.18788778781890869</v>
      </c>
      <c r="I255" s="13">
        <v>0.11911635845899582</v>
      </c>
      <c r="J255" s="31">
        <f t="shared" si="20"/>
        <v>1</v>
      </c>
      <c r="K255" s="3">
        <f t="shared" si="21"/>
        <v>0.54822902474867408</v>
      </c>
      <c r="L255" s="3">
        <f t="shared" si="22"/>
        <v>0.54822902474867408</v>
      </c>
      <c r="M255" s="3">
        <f t="shared" si="23"/>
        <v>0.34758602970007879</v>
      </c>
      <c r="N255" s="3">
        <f t="shared" si="24"/>
        <v>0.19938918822808102</v>
      </c>
      <c r="O255" s="9">
        <f t="shared" si="25"/>
        <v>0.12640797091461672</v>
      </c>
    </row>
    <row r="256" spans="1:15">
      <c r="A256" s="137"/>
      <c r="B256" s="35">
        <v>7</v>
      </c>
      <c r="C256" s="35" t="s">
        <v>36</v>
      </c>
      <c r="D256" s="31">
        <v>0.29157975316047668</v>
      </c>
      <c r="E256" s="3">
        <v>0.10570529848337173</v>
      </c>
      <c r="F256" s="3">
        <v>0.10570529848337173</v>
      </c>
      <c r="G256" s="3">
        <v>5.410650372505188E-2</v>
      </c>
      <c r="H256" s="3">
        <v>4.2329560965299606E-2</v>
      </c>
      <c r="I256" s="13">
        <v>3.9336197078227997E-2</v>
      </c>
      <c r="J256" s="31">
        <f t="shared" si="20"/>
        <v>1</v>
      </c>
      <c r="K256" s="3">
        <f t="shared" si="21"/>
        <v>0.36252619510653999</v>
      </c>
      <c r="L256" s="3">
        <f t="shared" si="22"/>
        <v>0.36252619510653999</v>
      </c>
      <c r="M256" s="3">
        <f t="shared" si="23"/>
        <v>0.18556330862682807</v>
      </c>
      <c r="N256" s="3">
        <f t="shared" si="24"/>
        <v>0.1451731833451505</v>
      </c>
      <c r="O256" s="9">
        <f t="shared" si="25"/>
        <v>0.13490716228358471</v>
      </c>
    </row>
    <row r="257" spans="1:15">
      <c r="A257" s="137"/>
      <c r="B257" s="35">
        <v>8</v>
      </c>
      <c r="C257" s="35" t="s">
        <v>37</v>
      </c>
      <c r="D257" s="31">
        <v>1.7651141881942749</v>
      </c>
      <c r="E257" s="3">
        <v>1.0821588039398193</v>
      </c>
      <c r="F257" s="3">
        <v>1.0821588039398193</v>
      </c>
      <c r="G257" s="3">
        <v>0.77875792980194092</v>
      </c>
      <c r="H257" s="3">
        <v>0.51195746660232544</v>
      </c>
      <c r="I257" s="13">
        <v>0.361228346824646</v>
      </c>
      <c r="J257" s="31">
        <f t="shared" si="20"/>
        <v>1</v>
      </c>
      <c r="K257" s="3">
        <f t="shared" si="21"/>
        <v>0.61308147154313908</v>
      </c>
      <c r="L257" s="3">
        <f t="shared" si="22"/>
        <v>0.61308147154313908</v>
      </c>
      <c r="M257" s="3">
        <f t="shared" si="23"/>
        <v>0.44119407968649105</v>
      </c>
      <c r="N257" s="3">
        <f t="shared" si="24"/>
        <v>0.29004212306857141</v>
      </c>
      <c r="O257" s="9">
        <f t="shared" si="25"/>
        <v>0.2046487129505119</v>
      </c>
    </row>
    <row r="258" spans="1:15">
      <c r="A258" s="137"/>
      <c r="B258" s="35">
        <v>9</v>
      </c>
      <c r="C258" s="35" t="s">
        <v>38</v>
      </c>
      <c r="D258" s="31">
        <v>0.28965839743614197</v>
      </c>
      <c r="E258" s="3">
        <v>0.10154500603675842</v>
      </c>
      <c r="F258" s="3">
        <v>0.10154500603675842</v>
      </c>
      <c r="G258" s="3">
        <v>4.9156617373228073E-2</v>
      </c>
      <c r="H258" s="3">
        <v>3.8661357015371323E-2</v>
      </c>
      <c r="I258" s="13">
        <v>3.6284897476434708E-2</v>
      </c>
      <c r="J258" s="31">
        <f t="shared" si="20"/>
        <v>1</v>
      </c>
      <c r="K258" s="3">
        <f t="shared" si="21"/>
        <v>0.35056814142301884</v>
      </c>
      <c r="L258" s="3">
        <f t="shared" si="22"/>
        <v>0.35056814142301884</v>
      </c>
      <c r="M258" s="3">
        <f t="shared" si="23"/>
        <v>0.16970548000102476</v>
      </c>
      <c r="N258" s="3">
        <f t="shared" si="24"/>
        <v>0.13347224647231087</v>
      </c>
      <c r="O258" s="9">
        <f t="shared" si="25"/>
        <v>0.1252678941732876</v>
      </c>
    </row>
    <row r="259" spans="1:15">
      <c r="A259" s="137"/>
      <c r="B259" s="35">
        <v>10</v>
      </c>
      <c r="C259" s="35" t="s">
        <v>39</v>
      </c>
      <c r="D259" s="30">
        <v>1.1012628078460693</v>
      </c>
      <c r="E259" s="2">
        <v>0.63688009977340698</v>
      </c>
      <c r="F259" s="2">
        <v>0.63688009977340698</v>
      </c>
      <c r="G259" s="2">
        <v>0.49604561924934387</v>
      </c>
      <c r="H259" s="2">
        <v>0.41444516181945801</v>
      </c>
      <c r="I259" s="13">
        <v>0.3623606264591217</v>
      </c>
      <c r="J259" s="31">
        <f t="shared" si="20"/>
        <v>1</v>
      </c>
      <c r="K259" s="3">
        <f t="shared" si="21"/>
        <v>0.57831799570082987</v>
      </c>
      <c r="L259" s="3">
        <f t="shared" si="22"/>
        <v>0.57831799570082987</v>
      </c>
      <c r="M259" s="3">
        <f t="shared" si="23"/>
        <v>0.45043346212658025</v>
      </c>
      <c r="N259" s="3">
        <f t="shared" si="24"/>
        <v>0.37633629217903064</v>
      </c>
      <c r="O259" s="9">
        <f t="shared" si="25"/>
        <v>0.32904100990012841</v>
      </c>
    </row>
    <row r="260" spans="1:15">
      <c r="A260" s="137"/>
      <c r="B260" s="35">
        <v>11</v>
      </c>
      <c r="C260" s="35" t="s">
        <v>40</v>
      </c>
      <c r="D260" s="30">
        <v>0.55704110860824585</v>
      </c>
      <c r="E260" s="2">
        <v>0.28228440880775452</v>
      </c>
      <c r="F260" s="2">
        <v>0.28228440880775452</v>
      </c>
      <c r="G260" s="2">
        <v>0.19972504675388336</v>
      </c>
      <c r="H260" s="2">
        <v>0.17418485879898071</v>
      </c>
      <c r="I260" s="13">
        <v>0.15897157788276672</v>
      </c>
      <c r="J260" s="31">
        <f t="shared" si="20"/>
        <v>1</v>
      </c>
      <c r="K260" s="3">
        <f t="shared" si="21"/>
        <v>0.50675687026588667</v>
      </c>
      <c r="L260" s="3">
        <f t="shared" si="22"/>
        <v>0.50675687026588667</v>
      </c>
      <c r="M260" s="3">
        <f t="shared" si="23"/>
        <v>0.3585463328781815</v>
      </c>
      <c r="N260" s="3">
        <f t="shared" si="24"/>
        <v>0.31269659654774401</v>
      </c>
      <c r="O260" s="9">
        <f t="shared" si="25"/>
        <v>0.28538572005924928</v>
      </c>
    </row>
    <row r="261" spans="1:15">
      <c r="A261" s="137"/>
      <c r="B261" s="35">
        <v>12</v>
      </c>
      <c r="C261" s="35" t="s">
        <v>41</v>
      </c>
      <c r="D261" s="30">
        <v>2.6168098449707031</v>
      </c>
      <c r="E261" s="2">
        <v>1.9469250440597534</v>
      </c>
      <c r="F261" s="2">
        <v>1.9469250440597534</v>
      </c>
      <c r="G261" s="2">
        <v>1.7161873579025269</v>
      </c>
      <c r="H261" s="2">
        <v>1.5098696947097778</v>
      </c>
      <c r="I261" s="13">
        <v>1.3287491798400879</v>
      </c>
      <c r="J261" s="31">
        <f t="shared" si="20"/>
        <v>1</v>
      </c>
      <c r="K261" s="3">
        <f t="shared" si="21"/>
        <v>0.74400707709105651</v>
      </c>
      <c r="L261" s="3">
        <f t="shared" si="22"/>
        <v>0.74400707709105651</v>
      </c>
      <c r="M261" s="3">
        <f t="shared" si="23"/>
        <v>0.65583189439649203</v>
      </c>
      <c r="N261" s="3">
        <f t="shared" si="24"/>
        <v>0.57698869392884056</v>
      </c>
      <c r="O261" s="9">
        <f t="shared" si="25"/>
        <v>0.50777445002121047</v>
      </c>
    </row>
    <row r="262" spans="1:15">
      <c r="A262" s="137"/>
      <c r="B262" s="35">
        <v>13</v>
      </c>
      <c r="C262" s="35" t="s">
        <v>42</v>
      </c>
      <c r="D262" s="30">
        <v>1.5642108917236328</v>
      </c>
      <c r="E262" s="2">
        <v>0.91785329580307007</v>
      </c>
      <c r="F262" s="2">
        <v>0.91785329580307007</v>
      </c>
      <c r="G262" s="2">
        <v>0.62164974212646484</v>
      </c>
      <c r="H262" s="2">
        <v>0.41113594174385071</v>
      </c>
      <c r="I262" s="13">
        <v>0.29284018278121948</v>
      </c>
      <c r="J262" s="31">
        <f t="shared" si="20"/>
        <v>1</v>
      </c>
      <c r="K262" s="3">
        <f t="shared" si="21"/>
        <v>0.58678359846457184</v>
      </c>
      <c r="L262" s="3">
        <f t="shared" si="22"/>
        <v>0.58678359846457184</v>
      </c>
      <c r="M262" s="3">
        <f t="shared" si="23"/>
        <v>0.3974206709694097</v>
      </c>
      <c r="N262" s="3">
        <f t="shared" si="24"/>
        <v>0.26283920149079926</v>
      </c>
      <c r="O262" s="9">
        <f t="shared" si="25"/>
        <v>0.18721272453136642</v>
      </c>
    </row>
    <row r="263" spans="1:15">
      <c r="A263" s="137"/>
      <c r="B263" s="35">
        <v>14</v>
      </c>
      <c r="C263" s="35" t="s">
        <v>43</v>
      </c>
      <c r="D263" s="30">
        <v>0.25825276970863342</v>
      </c>
      <c r="E263" s="2">
        <v>9.4446040689945221E-2</v>
      </c>
      <c r="F263" s="2">
        <v>9.4446040689945221E-2</v>
      </c>
      <c r="G263" s="2">
        <v>4.8269201070070267E-2</v>
      </c>
      <c r="H263" s="2">
        <v>3.8796458393335342E-2</v>
      </c>
      <c r="I263" s="13">
        <v>3.6060519516468048E-2</v>
      </c>
      <c r="J263" s="31">
        <f t="shared" si="20"/>
        <v>1</v>
      </c>
      <c r="K263" s="3">
        <f t="shared" si="21"/>
        <v>0.36571162739707058</v>
      </c>
      <c r="L263" s="3">
        <f t="shared" si="22"/>
        <v>0.36571162739707058</v>
      </c>
      <c r="M263" s="3">
        <f t="shared" si="23"/>
        <v>0.18690680887770794</v>
      </c>
      <c r="N263" s="3">
        <f t="shared" si="24"/>
        <v>0.1502266885156987</v>
      </c>
      <c r="O263" s="9">
        <f t="shared" si="25"/>
        <v>0.13963265353224416</v>
      </c>
    </row>
    <row r="264" spans="1:15">
      <c r="A264" s="137"/>
      <c r="B264" s="35">
        <v>15</v>
      </c>
      <c r="C264" s="129" t="s">
        <v>45</v>
      </c>
      <c r="D264" s="30">
        <v>1.3583298921585083</v>
      </c>
      <c r="E264" s="2">
        <v>0.81682884693145752</v>
      </c>
      <c r="F264" s="2">
        <v>0.81682884693145752</v>
      </c>
      <c r="G264" s="2">
        <v>0.5732731819152832</v>
      </c>
      <c r="H264" s="2">
        <v>0.37229844927787781</v>
      </c>
      <c r="I264" s="13">
        <v>0.26136365532875061</v>
      </c>
      <c r="J264" s="31">
        <f t="shared" si="20"/>
        <v>1</v>
      </c>
      <c r="K264" s="3">
        <f t="shared" si="21"/>
        <v>0.601347913821909</v>
      </c>
      <c r="L264" s="3">
        <f t="shared" si="22"/>
        <v>0.601347913821909</v>
      </c>
      <c r="M264" s="3">
        <f t="shared" si="23"/>
        <v>0.42204267551257418</v>
      </c>
      <c r="N264" s="3">
        <f t="shared" si="24"/>
        <v>0.27408544229727738</v>
      </c>
      <c r="O264" s="9">
        <f t="shared" si="25"/>
        <v>0.19241544843971611</v>
      </c>
    </row>
    <row r="265" spans="1:15">
      <c r="A265" s="137"/>
      <c r="B265" s="35">
        <v>16</v>
      </c>
      <c r="C265" s="129" t="s">
        <v>44</v>
      </c>
      <c r="D265" s="30">
        <v>1.0190283060073853</v>
      </c>
      <c r="E265" s="2">
        <v>0.52933800220489502</v>
      </c>
      <c r="F265" s="2">
        <v>0.52933800220489502</v>
      </c>
      <c r="G265" s="2">
        <v>0.32001569867134094</v>
      </c>
      <c r="H265" s="2">
        <v>0.2092096209526062</v>
      </c>
      <c r="I265" s="13">
        <v>0.14949388802051544</v>
      </c>
      <c r="J265" s="31">
        <f t="shared" si="20"/>
        <v>1</v>
      </c>
      <c r="K265" s="3">
        <f t="shared" si="21"/>
        <v>0.51945367865086445</v>
      </c>
      <c r="L265" s="3">
        <f t="shared" si="22"/>
        <v>0.51945367865086445</v>
      </c>
      <c r="M265" s="3">
        <f t="shared" si="23"/>
        <v>0.31404004852935036</v>
      </c>
      <c r="N265" s="3">
        <f t="shared" si="24"/>
        <v>0.20530305166134413</v>
      </c>
      <c r="O265" s="9">
        <f t="shared" si="25"/>
        <v>0.1467023900506175</v>
      </c>
    </row>
    <row r="266" spans="1:15">
      <c r="A266" s="137"/>
      <c r="B266" s="35">
        <v>17</v>
      </c>
      <c r="C266" s="35" t="s">
        <v>46</v>
      </c>
      <c r="D266" s="30">
        <v>0.4662441611289978</v>
      </c>
      <c r="E266" s="2">
        <v>0.17825952172279358</v>
      </c>
      <c r="F266" s="2">
        <v>0.17825952172279358</v>
      </c>
      <c r="G266" s="2">
        <v>9.5410898327827454E-2</v>
      </c>
      <c r="H266" s="2">
        <v>7.5376495718955994E-2</v>
      </c>
      <c r="I266" s="13">
        <v>6.9627061486244202E-2</v>
      </c>
      <c r="J266" s="31">
        <f t="shared" si="20"/>
        <v>1</v>
      </c>
      <c r="K266" s="3">
        <f t="shared" si="21"/>
        <v>0.38233083989972744</v>
      </c>
      <c r="L266" s="3">
        <f t="shared" si="22"/>
        <v>0.38233083989972744</v>
      </c>
      <c r="M266" s="3">
        <f t="shared" si="23"/>
        <v>0.20463719716466264</v>
      </c>
      <c r="N266" s="3">
        <f t="shared" si="24"/>
        <v>0.16166743093668737</v>
      </c>
      <c r="O266" s="9">
        <f t="shared" si="25"/>
        <v>0.14933605027383964</v>
      </c>
    </row>
    <row r="267" spans="1:15">
      <c r="A267" s="137"/>
      <c r="B267" s="35">
        <v>18</v>
      </c>
      <c r="C267" s="35" t="s">
        <v>47</v>
      </c>
      <c r="D267" s="30">
        <v>5.5913228988647461</v>
      </c>
      <c r="E267" s="2">
        <v>4.6761908531188965</v>
      </c>
      <c r="F267" s="2">
        <v>4.6761908531188965</v>
      </c>
      <c r="G267" s="2">
        <v>4.2082324028015137</v>
      </c>
      <c r="H267" s="2">
        <v>3.6299395561218262</v>
      </c>
      <c r="I267" s="13">
        <v>3.1140058040618896</v>
      </c>
      <c r="J267" s="31">
        <f t="shared" si="20"/>
        <v>1</v>
      </c>
      <c r="K267" s="3">
        <f t="shared" si="21"/>
        <v>0.83632995942129251</v>
      </c>
      <c r="L267" s="3">
        <f t="shared" si="22"/>
        <v>0.83632995942129251</v>
      </c>
      <c r="M267" s="3">
        <f t="shared" si="23"/>
        <v>0.75263626853958787</v>
      </c>
      <c r="N267" s="3">
        <f t="shared" si="24"/>
        <v>0.64920943071609116</v>
      </c>
      <c r="O267" s="9">
        <f t="shared" si="25"/>
        <v>0.5569354266222315</v>
      </c>
    </row>
    <row r="268" spans="1:15">
      <c r="A268" s="137"/>
      <c r="B268" s="35">
        <v>19</v>
      </c>
      <c r="C268" s="35" t="s">
        <v>48</v>
      </c>
      <c r="D268" s="30">
        <v>0.3555452823638916</v>
      </c>
      <c r="E268" s="2">
        <v>0.12619100511074066</v>
      </c>
      <c r="F268" s="2">
        <v>0.12619100511074066</v>
      </c>
      <c r="G268" s="2">
        <v>6.1386097222566605E-2</v>
      </c>
      <c r="H268" s="2">
        <v>4.8809915781021118E-2</v>
      </c>
      <c r="I268" s="13">
        <v>4.602779820561409E-2</v>
      </c>
      <c r="J268" s="31">
        <f t="shared" si="20"/>
        <v>1</v>
      </c>
      <c r="K268" s="3">
        <f t="shared" si="21"/>
        <v>0.35492245677327638</v>
      </c>
      <c r="L268" s="3">
        <f t="shared" si="22"/>
        <v>0.35492245677327638</v>
      </c>
      <c r="M268" s="3">
        <f t="shared" si="23"/>
        <v>0.17265338697347554</v>
      </c>
      <c r="N268" s="3">
        <f t="shared" si="24"/>
        <v>0.1372818546670109</v>
      </c>
      <c r="O268" s="9">
        <f t="shared" si="25"/>
        <v>0.12945692289767413</v>
      </c>
    </row>
    <row r="269" spans="1:15">
      <c r="A269" s="137"/>
      <c r="B269" s="35">
        <v>20</v>
      </c>
      <c r="C269" s="35" t="s">
        <v>49</v>
      </c>
      <c r="D269" s="30">
        <v>1.5285676717758179</v>
      </c>
      <c r="E269" s="2">
        <v>0.8985019326210022</v>
      </c>
      <c r="F269" s="2">
        <v>0.8985019326210022</v>
      </c>
      <c r="G269" s="2">
        <v>0.61687308549880981</v>
      </c>
      <c r="H269" s="2">
        <v>0.41696205735206604</v>
      </c>
      <c r="I269" s="13">
        <v>0.30367469787597656</v>
      </c>
      <c r="J269" s="31">
        <f t="shared" si="20"/>
        <v>1</v>
      </c>
      <c r="K269" s="3">
        <f t="shared" si="21"/>
        <v>0.58780644731100784</v>
      </c>
      <c r="L269" s="3">
        <f t="shared" si="22"/>
        <v>0.58780644731100784</v>
      </c>
      <c r="M269" s="3">
        <f t="shared" si="23"/>
        <v>0.40356282347784822</v>
      </c>
      <c r="N269" s="3">
        <f t="shared" si="24"/>
        <v>0.27277958643967604</v>
      </c>
      <c r="O269" s="9">
        <f t="shared" si="25"/>
        <v>0.19866617846443241</v>
      </c>
    </row>
    <row r="270" spans="1:15">
      <c r="A270" s="137"/>
      <c r="B270" s="35">
        <v>21</v>
      </c>
      <c r="C270" s="35" t="s">
        <v>50</v>
      </c>
      <c r="D270" s="30">
        <v>0.35793223977088928</v>
      </c>
      <c r="E270" s="2">
        <v>0.13754841685295105</v>
      </c>
      <c r="F270" s="2">
        <v>0.13754841685295105</v>
      </c>
      <c r="G270" s="2">
        <v>7.4823856353759766E-2</v>
      </c>
      <c r="H270" s="2">
        <v>5.9452179819345474E-2</v>
      </c>
      <c r="I270" s="13">
        <v>5.4676305502653122E-2</v>
      </c>
      <c r="J270" s="31">
        <f t="shared" ref="J270:J289" si="26">IF($D270=0,"",D270/$D270)</f>
        <v>1</v>
      </c>
      <c r="K270" s="3">
        <f t="shared" ref="K270:K289" si="27">IF($D270=0,"",E270/$D270)</f>
        <v>0.38428619042809647</v>
      </c>
      <c r="L270" s="3">
        <f t="shared" ref="L270:L289" si="28">IF($D270=0,"",F270/$D270)</f>
        <v>0.38428619042809647</v>
      </c>
      <c r="M270" s="3">
        <f t="shared" ref="M270:M289" si="29">IF($D270=0,"",G270/$D270)</f>
        <v>0.20904475216218063</v>
      </c>
      <c r="N270" s="3">
        <f t="shared" ref="N270:N289" si="30">IF($D270=0,"",H270/$D270)</f>
        <v>0.16609897967671347</v>
      </c>
      <c r="O270" s="9">
        <f t="shared" ref="O270:O289" si="31">IF($D270=0,"",I270/$D270)</f>
        <v>0.15275602314463532</v>
      </c>
    </row>
    <row r="271" spans="1:15">
      <c r="A271" s="137"/>
      <c r="B271" s="35">
        <v>22</v>
      </c>
      <c r="C271" s="35" t="s">
        <v>51</v>
      </c>
      <c r="D271" s="30">
        <v>0.388252854347229</v>
      </c>
      <c r="E271" s="2">
        <v>0.15246374905109406</v>
      </c>
      <c r="F271" s="2">
        <v>0.15246374905109406</v>
      </c>
      <c r="G271" s="2">
        <v>6.7531540989875793E-2</v>
      </c>
      <c r="H271" s="2">
        <v>5.2702698856592178E-2</v>
      </c>
      <c r="I271" s="13">
        <v>4.6892400830984116E-2</v>
      </c>
      <c r="J271" s="31">
        <f t="shared" si="26"/>
        <v>1</v>
      </c>
      <c r="K271" s="3">
        <f t="shared" si="27"/>
        <v>0.39269189484113887</v>
      </c>
      <c r="L271" s="3">
        <f t="shared" si="28"/>
        <v>0.39269189484113887</v>
      </c>
      <c r="M271" s="3">
        <f t="shared" si="29"/>
        <v>0.17393701098068379</v>
      </c>
      <c r="N271" s="3">
        <f t="shared" si="30"/>
        <v>0.13574323605476493</v>
      </c>
      <c r="O271" s="9">
        <f t="shared" si="31"/>
        <v>0.12077799378918794</v>
      </c>
    </row>
    <row r="272" spans="1:15">
      <c r="A272" s="137"/>
      <c r="B272" s="35">
        <v>23</v>
      </c>
      <c r="C272" s="35" t="s">
        <v>52</v>
      </c>
      <c r="D272" s="30">
        <v>2.0029077529907227</v>
      </c>
      <c r="E272" s="2">
        <v>1.3053287267684937</v>
      </c>
      <c r="F272" s="2">
        <v>1.3053287267684937</v>
      </c>
      <c r="G272" s="2">
        <v>0.95327556133270264</v>
      </c>
      <c r="H272" s="2">
        <v>0.55189841985702515</v>
      </c>
      <c r="I272" s="13">
        <v>0.35110551118850708</v>
      </c>
      <c r="J272" s="31">
        <f t="shared" si="26"/>
        <v>1</v>
      </c>
      <c r="K272" s="3">
        <f t="shared" si="27"/>
        <v>0.65171684757792225</v>
      </c>
      <c r="L272" s="3">
        <f t="shared" si="28"/>
        <v>0.65171684757792225</v>
      </c>
      <c r="M272" s="3">
        <f t="shared" si="29"/>
        <v>0.47594581423397092</v>
      </c>
      <c r="N272" s="3">
        <f t="shared" si="30"/>
        <v>0.27554859630102069</v>
      </c>
      <c r="O272" s="9">
        <f t="shared" si="31"/>
        <v>0.17529789410632601</v>
      </c>
    </row>
    <row r="273" spans="1:15">
      <c r="A273" s="137"/>
      <c r="B273" s="35">
        <v>24</v>
      </c>
      <c r="C273" s="35" t="s">
        <v>52</v>
      </c>
      <c r="D273" s="30">
        <v>5.827176570892334</v>
      </c>
      <c r="E273" s="2">
        <v>4.8349604606628418</v>
      </c>
      <c r="F273" s="2">
        <v>4.8349604606628418</v>
      </c>
      <c r="G273" s="2">
        <v>4.2895488739013672</v>
      </c>
      <c r="H273" s="2">
        <v>3.5004000663757324</v>
      </c>
      <c r="I273" s="13">
        <v>2.8893601894378662</v>
      </c>
      <c r="J273" s="31">
        <f t="shared" si="26"/>
        <v>1</v>
      </c>
      <c r="K273" s="3">
        <f t="shared" si="27"/>
        <v>0.82972609493493499</v>
      </c>
      <c r="L273" s="3">
        <f t="shared" si="28"/>
        <v>0.82972609493493499</v>
      </c>
      <c r="M273" s="3">
        <f t="shared" si="29"/>
        <v>0.73612817832367394</v>
      </c>
      <c r="N273" s="3">
        <f t="shared" si="30"/>
        <v>0.60070259134771764</v>
      </c>
      <c r="O273" s="9">
        <f t="shared" si="31"/>
        <v>0.49584222380881265</v>
      </c>
    </row>
    <row r="274" spans="1:15">
      <c r="A274" s="137"/>
      <c r="B274" s="35">
        <v>25</v>
      </c>
      <c r="C274" s="35" t="s">
        <v>53</v>
      </c>
      <c r="D274" s="30">
        <v>2.1856591701507568</v>
      </c>
      <c r="E274" s="2">
        <v>1.5147546529769897</v>
      </c>
      <c r="F274" s="2">
        <v>1.5147546529769897</v>
      </c>
      <c r="G274" s="2">
        <v>1.1946680545806885</v>
      </c>
      <c r="H274" s="2">
        <v>0.88807415962219238</v>
      </c>
      <c r="I274" s="13">
        <v>0.67971324920654297</v>
      </c>
      <c r="J274" s="31">
        <f t="shared" si="26"/>
        <v>1</v>
      </c>
      <c r="K274" s="3">
        <f t="shared" si="27"/>
        <v>0.69304248057692763</v>
      </c>
      <c r="L274" s="3">
        <f t="shared" si="28"/>
        <v>0.69304248057692763</v>
      </c>
      <c r="M274" s="3">
        <f t="shared" si="29"/>
        <v>0.54659393875134055</v>
      </c>
      <c r="N274" s="3">
        <f t="shared" si="30"/>
        <v>0.40631868488486111</v>
      </c>
      <c r="O274" s="9">
        <f t="shared" si="31"/>
        <v>0.31098775988923261</v>
      </c>
    </row>
    <row r="275" spans="1:15">
      <c r="A275" s="137"/>
      <c r="B275" s="35">
        <v>26</v>
      </c>
      <c r="C275" s="35" t="s">
        <v>53</v>
      </c>
      <c r="D275" s="30">
        <v>3.7072434425354004</v>
      </c>
      <c r="E275" s="2">
        <v>2.887244701385498</v>
      </c>
      <c r="F275" s="2">
        <v>2.887244701385498</v>
      </c>
      <c r="G275" s="2">
        <v>2.4854393005371094</v>
      </c>
      <c r="H275" s="2">
        <v>2.0343778133392334</v>
      </c>
      <c r="I275" s="13">
        <v>1.6698223352432251</v>
      </c>
      <c r="J275" s="31">
        <f t="shared" si="26"/>
        <v>1</v>
      </c>
      <c r="K275" s="3">
        <f t="shared" si="27"/>
        <v>0.77881173603503595</v>
      </c>
      <c r="L275" s="3">
        <f t="shared" si="28"/>
        <v>0.77881173603503595</v>
      </c>
      <c r="M275" s="3">
        <f t="shared" si="29"/>
        <v>0.67042786346863326</v>
      </c>
      <c r="N275" s="3">
        <f t="shared" si="30"/>
        <v>0.54875754583516456</v>
      </c>
      <c r="O275" s="9">
        <f t="shared" si="31"/>
        <v>0.45042154936046663</v>
      </c>
    </row>
    <row r="276" spans="1:15">
      <c r="A276" s="137"/>
      <c r="B276" s="35">
        <v>27</v>
      </c>
      <c r="C276" s="35" t="s">
        <v>54</v>
      </c>
      <c r="D276" s="30">
        <v>5.9518237113952637</v>
      </c>
      <c r="E276" s="2">
        <v>4.9774532318115234</v>
      </c>
      <c r="F276" s="2">
        <v>4.9774532318115234</v>
      </c>
      <c r="G276" s="2">
        <v>4.4051270484924316</v>
      </c>
      <c r="H276" s="2">
        <v>3.5150418281555176</v>
      </c>
      <c r="I276" s="13">
        <v>2.8251399993896484</v>
      </c>
      <c r="J276" s="31">
        <f t="shared" si="26"/>
        <v>1</v>
      </c>
      <c r="K276" s="3">
        <f t="shared" si="27"/>
        <v>0.83629043351565902</v>
      </c>
      <c r="L276" s="3">
        <f t="shared" si="28"/>
        <v>0.83629043351565902</v>
      </c>
      <c r="M276" s="3">
        <f t="shared" si="29"/>
        <v>0.74013063257543199</v>
      </c>
      <c r="N276" s="3">
        <f t="shared" si="30"/>
        <v>0.59058231537094696</v>
      </c>
      <c r="O276" s="9">
        <f t="shared" si="31"/>
        <v>0.47466795664338679</v>
      </c>
    </row>
    <row r="277" spans="1:15">
      <c r="A277" s="137"/>
      <c r="B277" s="35">
        <v>28</v>
      </c>
      <c r="C277" s="35" t="s">
        <v>54</v>
      </c>
      <c r="D277" s="30">
        <v>9.6978721618652344</v>
      </c>
      <c r="E277" s="2">
        <v>8.5086584091186523</v>
      </c>
      <c r="F277" s="2">
        <v>8.5086584091186523</v>
      </c>
      <c r="G277" s="2">
        <v>7.7981038093566895</v>
      </c>
      <c r="H277" s="2">
        <v>6.6068153381347656</v>
      </c>
      <c r="I277" s="13">
        <v>5.5565981864929199</v>
      </c>
      <c r="J277" s="31">
        <f t="shared" si="26"/>
        <v>1</v>
      </c>
      <c r="K277" s="3">
        <f t="shared" si="27"/>
        <v>0.8773737441680346</v>
      </c>
      <c r="L277" s="3">
        <f t="shared" si="28"/>
        <v>0.8773737441680346</v>
      </c>
      <c r="M277" s="3">
        <f t="shared" si="29"/>
        <v>0.80410461998262162</v>
      </c>
      <c r="N277" s="3">
        <f t="shared" si="30"/>
        <v>0.68126442871814963</v>
      </c>
      <c r="O277" s="9">
        <f t="shared" si="31"/>
        <v>0.57297086347900417</v>
      </c>
    </row>
    <row r="278" spans="1:15">
      <c r="A278" s="137"/>
      <c r="B278" s="35">
        <v>29</v>
      </c>
      <c r="C278" s="35" t="s">
        <v>55</v>
      </c>
      <c r="D278" s="30">
        <v>1.2130336761474609</v>
      </c>
      <c r="E278" s="2">
        <v>0.71347618103027344</v>
      </c>
      <c r="F278" s="2">
        <v>0.71347618103027344</v>
      </c>
      <c r="G278" s="2">
        <v>0.55770230293273926</v>
      </c>
      <c r="H278" s="2">
        <v>0.4623340368270874</v>
      </c>
      <c r="I278" s="13">
        <v>0.40131041407585144</v>
      </c>
      <c r="J278" s="31">
        <f t="shared" si="26"/>
        <v>1</v>
      </c>
      <c r="K278" s="3">
        <f t="shared" si="27"/>
        <v>0.58817508125268292</v>
      </c>
      <c r="L278" s="3">
        <f t="shared" si="28"/>
        <v>0.58817508125268292</v>
      </c>
      <c r="M278" s="3">
        <f t="shared" si="29"/>
        <v>0.45975830176782567</v>
      </c>
      <c r="N278" s="3">
        <f t="shared" si="30"/>
        <v>0.38113866574210786</v>
      </c>
      <c r="O278" s="9">
        <f t="shared" si="31"/>
        <v>0.33083204693079488</v>
      </c>
    </row>
    <row r="279" spans="1:15">
      <c r="A279" s="137"/>
      <c r="B279" s="35">
        <v>30</v>
      </c>
      <c r="C279" s="35" t="s">
        <v>56</v>
      </c>
      <c r="D279" s="30">
        <v>0.79151540994644165</v>
      </c>
      <c r="E279" s="2">
        <v>0.38536018133163452</v>
      </c>
      <c r="F279" s="2">
        <v>0.38536018133163452</v>
      </c>
      <c r="G279" s="2">
        <v>0.21862576901912689</v>
      </c>
      <c r="H279" s="2">
        <v>0.13559690117835999</v>
      </c>
      <c r="I279" s="13">
        <v>9.4690799713134766E-2</v>
      </c>
      <c r="J279" s="31">
        <f t="shared" si="26"/>
        <v>1</v>
      </c>
      <c r="K279" s="3">
        <f t="shared" si="27"/>
        <v>0.48686377610476356</v>
      </c>
      <c r="L279" s="3">
        <f t="shared" si="28"/>
        <v>0.48686377610476356</v>
      </c>
      <c r="M279" s="3">
        <f t="shared" si="29"/>
        <v>0.2762116394346894</v>
      </c>
      <c r="N279" s="3">
        <f t="shared" si="30"/>
        <v>0.17131302748424726</v>
      </c>
      <c r="O279" s="9">
        <f t="shared" si="31"/>
        <v>0.11963228829561522</v>
      </c>
    </row>
    <row r="280" spans="1:15">
      <c r="A280" s="137"/>
      <c r="B280" s="35">
        <v>31</v>
      </c>
      <c r="C280" s="35" t="s">
        <v>56</v>
      </c>
      <c r="D280" s="30">
        <v>1.0811349153518677</v>
      </c>
      <c r="E280" s="2">
        <v>0.57980972528457642</v>
      </c>
      <c r="F280" s="2">
        <v>0.57980972528457642</v>
      </c>
      <c r="G280" s="2">
        <v>0.3671305775642395</v>
      </c>
      <c r="H280" s="2">
        <v>0.24868792295455933</v>
      </c>
      <c r="I280" s="13">
        <v>0.18369285762310028</v>
      </c>
      <c r="J280" s="31">
        <f t="shared" si="26"/>
        <v>1</v>
      </c>
      <c r="K280" s="3">
        <f t="shared" si="27"/>
        <v>0.53629729005271343</v>
      </c>
      <c r="L280" s="3">
        <f t="shared" si="28"/>
        <v>0.53629729005271343</v>
      </c>
      <c r="M280" s="3">
        <f t="shared" si="29"/>
        <v>0.33957887433942752</v>
      </c>
      <c r="N280" s="3">
        <f t="shared" si="30"/>
        <v>0.23002487425320178</v>
      </c>
      <c r="O280" s="9">
        <f t="shared" si="31"/>
        <v>0.16990743247184403</v>
      </c>
    </row>
    <row r="281" spans="1:15">
      <c r="A281" s="137"/>
      <c r="B281" s="35">
        <v>32</v>
      </c>
      <c r="C281" s="35" t="s">
        <v>57</v>
      </c>
      <c r="D281" s="30">
        <v>2.4402141571044922</v>
      </c>
      <c r="E281" s="2">
        <v>1.6237465143203735</v>
      </c>
      <c r="F281" s="2">
        <v>1.6237465143203735</v>
      </c>
      <c r="G281" s="2">
        <v>1.2348047494888306</v>
      </c>
      <c r="H281" s="2">
        <v>0.82556962966918945</v>
      </c>
      <c r="I281" s="13">
        <v>0.59107041358947754</v>
      </c>
      <c r="J281" s="31">
        <f t="shared" si="26"/>
        <v>1</v>
      </c>
      <c r="K281" s="3">
        <f t="shared" si="27"/>
        <v>0.66541148021494867</v>
      </c>
      <c r="L281" s="3">
        <f t="shared" si="28"/>
        <v>0.66541148021494867</v>
      </c>
      <c r="M281" s="3">
        <f t="shared" si="29"/>
        <v>0.50602310698583297</v>
      </c>
      <c r="N281" s="3">
        <f t="shared" si="30"/>
        <v>0.33831851489985343</v>
      </c>
      <c r="O281" s="9">
        <f t="shared" si="31"/>
        <v>0.24222071323888617</v>
      </c>
    </row>
    <row r="282" spans="1:15">
      <c r="A282" s="137"/>
      <c r="B282" s="35">
        <v>33</v>
      </c>
      <c r="C282" s="35" t="s">
        <v>57</v>
      </c>
      <c r="D282" s="30">
        <v>4.0691514015197754</v>
      </c>
      <c r="E282" s="2">
        <v>3.0849030017852783</v>
      </c>
      <c r="F282" s="2">
        <v>3.0849030017852783</v>
      </c>
      <c r="G282" s="2">
        <v>2.5944077968597412</v>
      </c>
      <c r="H282" s="2">
        <v>2.0115537643432617</v>
      </c>
      <c r="I282" s="13">
        <v>1.6051515340805054</v>
      </c>
      <c r="J282" s="31">
        <f t="shared" si="26"/>
        <v>1</v>
      </c>
      <c r="K282" s="3">
        <f t="shared" si="27"/>
        <v>0.7581194940628424</v>
      </c>
      <c r="L282" s="3">
        <f t="shared" si="28"/>
        <v>0.7581194940628424</v>
      </c>
      <c r="M282" s="3">
        <f t="shared" si="29"/>
        <v>0.63757956902040147</v>
      </c>
      <c r="N282" s="3">
        <f t="shared" si="30"/>
        <v>0.49434232493585084</v>
      </c>
      <c r="O282" s="9">
        <f t="shared" si="31"/>
        <v>0.3944683733028469</v>
      </c>
    </row>
    <row r="283" spans="1:15">
      <c r="A283" s="137"/>
      <c r="B283" s="35">
        <v>34</v>
      </c>
      <c r="C283" s="35" t="s">
        <v>58</v>
      </c>
      <c r="D283" s="30">
        <v>1.3673853874206543</v>
      </c>
      <c r="E283" s="2">
        <v>0.80548942089080811</v>
      </c>
      <c r="F283" s="2">
        <v>0.80548942089080811</v>
      </c>
      <c r="G283" s="2">
        <v>0.55049163103103638</v>
      </c>
      <c r="H283" s="2">
        <v>0.31507635116577148</v>
      </c>
      <c r="I283" s="13">
        <v>0.19498936831951141</v>
      </c>
      <c r="J283" s="31">
        <f t="shared" si="26"/>
        <v>1</v>
      </c>
      <c r="K283" s="3">
        <f t="shared" si="27"/>
        <v>0.58907271373597925</v>
      </c>
      <c r="L283" s="3">
        <f t="shared" si="28"/>
        <v>0.58907271373597925</v>
      </c>
      <c r="M283" s="3">
        <f t="shared" si="29"/>
        <v>0.40258703661405038</v>
      </c>
      <c r="N283" s="3">
        <f t="shared" si="30"/>
        <v>0.23042249395403497</v>
      </c>
      <c r="O283" s="9">
        <f t="shared" si="31"/>
        <v>0.14260015509404156</v>
      </c>
    </row>
    <row r="284" spans="1:15">
      <c r="A284" s="137"/>
      <c r="B284" s="35">
        <v>35</v>
      </c>
      <c r="C284" s="35" t="s">
        <v>59</v>
      </c>
      <c r="D284" s="30">
        <v>0.39946013689041138</v>
      </c>
      <c r="E284" s="2">
        <v>0.16619491577148438</v>
      </c>
      <c r="F284" s="2">
        <v>0.16619491577148438</v>
      </c>
      <c r="G284" s="2">
        <v>9.8357751965522766E-2</v>
      </c>
      <c r="H284" s="2">
        <v>8.3098478615283966E-2</v>
      </c>
      <c r="I284" s="13">
        <v>7.6214566826820374E-2</v>
      </c>
      <c r="J284" s="31">
        <f t="shared" si="26"/>
        <v>1</v>
      </c>
      <c r="K284" s="3">
        <f t="shared" si="27"/>
        <v>0.4160488129434517</v>
      </c>
      <c r="L284" s="3">
        <f t="shared" si="28"/>
        <v>0.4160488129434517</v>
      </c>
      <c r="M284" s="3">
        <f t="shared" si="29"/>
        <v>0.24622670169591018</v>
      </c>
      <c r="N284" s="3">
        <f t="shared" si="30"/>
        <v>0.20802696174432384</v>
      </c>
      <c r="O284" s="9">
        <f t="shared" si="31"/>
        <v>0.19079392356922267</v>
      </c>
    </row>
    <row r="285" spans="1:15">
      <c r="A285" s="137"/>
      <c r="B285" s="35">
        <v>36</v>
      </c>
      <c r="C285" s="35" t="s">
        <v>60</v>
      </c>
      <c r="D285" s="30">
        <v>0.83302569389343262</v>
      </c>
      <c r="E285" s="2">
        <v>0.42330121994018555</v>
      </c>
      <c r="F285" s="2">
        <v>0.42330121994018555</v>
      </c>
      <c r="G285" s="2">
        <v>0.29886385798454285</v>
      </c>
      <c r="H285" s="2">
        <v>0.23616722226142883</v>
      </c>
      <c r="I285" s="13">
        <v>0.20607583224773407</v>
      </c>
      <c r="J285" s="31">
        <f t="shared" si="26"/>
        <v>1</v>
      </c>
      <c r="K285" s="3">
        <f t="shared" si="27"/>
        <v>0.50814905595737558</v>
      </c>
      <c r="L285" s="3">
        <f t="shared" si="28"/>
        <v>0.50814905595737558</v>
      </c>
      <c r="M285" s="3">
        <f t="shared" si="29"/>
        <v>0.35876907540234398</v>
      </c>
      <c r="N285" s="3">
        <f t="shared" si="30"/>
        <v>0.28350532761795133</v>
      </c>
      <c r="O285" s="9">
        <f t="shared" si="31"/>
        <v>0.24738232416885925</v>
      </c>
    </row>
    <row r="286" spans="1:15">
      <c r="A286" s="137"/>
      <c r="B286" s="35">
        <v>37</v>
      </c>
      <c r="C286" s="35" t="s">
        <v>61</v>
      </c>
      <c r="D286" s="30">
        <v>0.89533472061157227</v>
      </c>
      <c r="E286" s="2">
        <v>0.48710715770721436</v>
      </c>
      <c r="F286" s="2">
        <v>0.48710715770721436</v>
      </c>
      <c r="G286" s="2">
        <v>0.3074297308921814</v>
      </c>
      <c r="H286" s="2">
        <v>0.16377054154872894</v>
      </c>
      <c r="I286" s="13">
        <v>9.6294745802879333E-2</v>
      </c>
      <c r="J286" s="31">
        <f t="shared" si="26"/>
        <v>1</v>
      </c>
      <c r="K286" s="3">
        <f t="shared" si="27"/>
        <v>0.54405033837455585</v>
      </c>
      <c r="L286" s="3">
        <f t="shared" si="28"/>
        <v>0.54405033837455585</v>
      </c>
      <c r="M286" s="3">
        <f t="shared" si="29"/>
        <v>0.34336848981148271</v>
      </c>
      <c r="N286" s="3">
        <f t="shared" si="30"/>
        <v>0.18291543685121797</v>
      </c>
      <c r="O286" s="9">
        <f t="shared" si="31"/>
        <v>0.10755167155486131</v>
      </c>
    </row>
    <row r="287" spans="1:15">
      <c r="A287" s="137"/>
      <c r="B287" s="35">
        <v>38</v>
      </c>
      <c r="C287" s="35" t="s">
        <v>62</v>
      </c>
      <c r="D287" s="30">
        <v>0.35893252491950989</v>
      </c>
      <c r="E287" s="2">
        <v>0.13594937324523926</v>
      </c>
      <c r="F287" s="2">
        <v>0.13594937324523926</v>
      </c>
      <c r="G287" s="2">
        <v>7.4991017580032349E-2</v>
      </c>
      <c r="H287" s="2">
        <v>5.7445220649242401E-2</v>
      </c>
      <c r="I287" s="13">
        <v>5.232049897313118E-2</v>
      </c>
      <c r="J287" s="31">
        <f t="shared" si="26"/>
        <v>1</v>
      </c>
      <c r="K287" s="3">
        <f t="shared" si="27"/>
        <v>0.37876025104084871</v>
      </c>
      <c r="L287" s="3">
        <f t="shared" si="28"/>
        <v>0.37876025104084871</v>
      </c>
      <c r="M287" s="3">
        <f t="shared" si="29"/>
        <v>0.20892789695458494</v>
      </c>
      <c r="N287" s="3">
        <f t="shared" si="30"/>
        <v>0.16004462304474751</v>
      </c>
      <c r="O287" s="9">
        <f t="shared" si="31"/>
        <v>0.14576694877362809</v>
      </c>
    </row>
    <row r="288" spans="1:15">
      <c r="A288" s="137"/>
      <c r="B288" s="35">
        <v>39</v>
      </c>
      <c r="C288" s="35" t="s">
        <v>63</v>
      </c>
      <c r="D288" s="30">
        <v>0.73401170969009399</v>
      </c>
      <c r="E288" s="2">
        <v>0.39236420392990112</v>
      </c>
      <c r="F288" s="2">
        <v>0.39236420392990112</v>
      </c>
      <c r="G288" s="2">
        <v>0.25126811861991882</v>
      </c>
      <c r="H288" s="2">
        <v>0.20835873484611511</v>
      </c>
      <c r="I288" s="13">
        <v>0.17961136996746063</v>
      </c>
      <c r="J288" s="31">
        <f t="shared" si="26"/>
        <v>1</v>
      </c>
      <c r="K288" s="3">
        <f t="shared" si="27"/>
        <v>0.5345476083693006</v>
      </c>
      <c r="L288" s="3">
        <f t="shared" si="28"/>
        <v>0.5345476083693006</v>
      </c>
      <c r="M288" s="3">
        <f t="shared" si="29"/>
        <v>0.34232167593893886</v>
      </c>
      <c r="N288" s="3">
        <f t="shared" si="30"/>
        <v>0.28386295762786395</v>
      </c>
      <c r="O288" s="9">
        <f t="shared" si="31"/>
        <v>0.24469823518659409</v>
      </c>
    </row>
    <row r="289" spans="1:15" ht="15" thickBot="1">
      <c r="A289" s="138"/>
      <c r="B289" s="46">
        <v>40</v>
      </c>
      <c r="C289" s="46" t="s">
        <v>94</v>
      </c>
      <c r="D289" s="132">
        <v>0.90859204530715942</v>
      </c>
      <c r="E289" s="133">
        <v>0.48597639799118042</v>
      </c>
      <c r="F289" s="133">
        <v>0.48597639799118042</v>
      </c>
      <c r="G289" s="133">
        <v>0.35754212737083435</v>
      </c>
      <c r="H289" s="133">
        <v>0.29525619745254517</v>
      </c>
      <c r="I289" s="134">
        <v>0.25935271382331848</v>
      </c>
      <c r="J289" s="51">
        <f t="shared" si="26"/>
        <v>1</v>
      </c>
      <c r="K289" s="39">
        <f t="shared" si="27"/>
        <v>0.53486754644312429</v>
      </c>
      <c r="L289" s="39">
        <f t="shared" si="28"/>
        <v>0.53486754644312429</v>
      </c>
      <c r="M289" s="39">
        <f t="shared" si="29"/>
        <v>0.39351228003538524</v>
      </c>
      <c r="N289" s="39">
        <f t="shared" si="30"/>
        <v>0.32496013912682958</v>
      </c>
      <c r="O289" s="50">
        <f t="shared" si="31"/>
        <v>0.28544462298879303</v>
      </c>
    </row>
    <row r="290" spans="1:15">
      <c r="A290" s="42"/>
      <c r="B290" s="72"/>
      <c r="C290" s="72"/>
      <c r="D290" s="139" t="s">
        <v>13</v>
      </c>
      <c r="E290" s="139"/>
      <c r="F290" s="139"/>
      <c r="G290" s="139"/>
      <c r="H290" s="139"/>
      <c r="I290" s="140"/>
      <c r="J290" s="141" t="s">
        <v>82</v>
      </c>
      <c r="K290" s="139"/>
      <c r="L290" s="139"/>
      <c r="M290" s="139"/>
      <c r="N290" s="139"/>
      <c r="O290" s="140"/>
    </row>
    <row r="291" spans="1:15" ht="15" thickBot="1">
      <c r="A291" s="42"/>
      <c r="B291" s="72"/>
      <c r="C291" s="72"/>
      <c r="D291" s="21">
        <v>0</v>
      </c>
      <c r="E291" s="37">
        <v>0.02</v>
      </c>
      <c r="F291" s="37">
        <v>0.03</v>
      </c>
      <c r="G291" s="37">
        <v>0.05</v>
      </c>
      <c r="H291" s="37">
        <v>0.1</v>
      </c>
      <c r="I291" s="73"/>
      <c r="J291" s="36">
        <v>0</v>
      </c>
      <c r="K291" s="37">
        <v>0.02</v>
      </c>
      <c r="L291" s="37">
        <v>0.03</v>
      </c>
      <c r="M291" s="37">
        <v>0.05</v>
      </c>
      <c r="N291" s="37">
        <v>0.1</v>
      </c>
      <c r="O291" s="73"/>
    </row>
    <row r="292" spans="1:15">
      <c r="A292" s="136" t="s">
        <v>64</v>
      </c>
      <c r="B292" s="43">
        <v>1</v>
      </c>
      <c r="C292" s="43" t="s">
        <v>32</v>
      </c>
      <c r="D292" s="31">
        <v>13.503911972045898</v>
      </c>
      <c r="E292" s="3">
        <v>11.44190788269043</v>
      </c>
      <c r="F292" s="3">
        <v>10.676660537719727</v>
      </c>
      <c r="G292" s="3">
        <v>9.3670206069946289</v>
      </c>
      <c r="H292" s="3">
        <v>6.8603835105895996</v>
      </c>
      <c r="I292" s="74"/>
      <c r="J292" s="31">
        <f t="shared" ref="J292:N293" si="32">IF($D292=0,"",D292/$D292)</f>
        <v>1</v>
      </c>
      <c r="K292" s="3">
        <f t="shared" si="32"/>
        <v>0.84730320416602456</v>
      </c>
      <c r="L292" s="3">
        <f t="shared" si="32"/>
        <v>0.79063463682384838</v>
      </c>
      <c r="M292" s="3">
        <f t="shared" si="32"/>
        <v>0.69365237468853902</v>
      </c>
      <c r="N292" s="3">
        <f t="shared" si="32"/>
        <v>0.50802934177822723</v>
      </c>
      <c r="O292" s="75"/>
    </row>
    <row r="293" spans="1:15">
      <c r="A293" s="137"/>
      <c r="B293" s="35">
        <v>2</v>
      </c>
      <c r="C293" s="35" t="s">
        <v>33</v>
      </c>
      <c r="D293" s="31">
        <v>8.4116535186767578</v>
      </c>
      <c r="E293" s="3">
        <v>6.7641415596008301</v>
      </c>
      <c r="F293" s="3">
        <v>6.2008275985717773</v>
      </c>
      <c r="G293" s="3">
        <v>5.2709555625915527</v>
      </c>
      <c r="H293" s="3">
        <v>3.5996425151824951</v>
      </c>
      <c r="I293" s="74"/>
      <c r="J293" s="31">
        <f t="shared" si="32"/>
        <v>1</v>
      </c>
      <c r="K293" s="3">
        <f t="shared" si="32"/>
        <v>0.80413934603727011</v>
      </c>
      <c r="L293" s="3">
        <f t="shared" si="32"/>
        <v>0.73717106687808909</v>
      </c>
      <c r="M293" s="3">
        <f t="shared" si="32"/>
        <v>0.62662537762500825</v>
      </c>
      <c r="N293" s="3">
        <f t="shared" si="32"/>
        <v>0.42793518624965393</v>
      </c>
      <c r="O293" s="75" t="str">
        <f t="shared" ref="O228:O293" si="33">IF($D293=0,"",I293/$D293)</f>
        <v/>
      </c>
    </row>
    <row r="294" spans="1:15">
      <c r="A294" s="137"/>
      <c r="B294" s="35">
        <v>3</v>
      </c>
      <c r="C294" s="35" t="s">
        <v>33</v>
      </c>
      <c r="D294" s="31">
        <v>7.6698746681213379</v>
      </c>
      <c r="E294" s="3">
        <v>6.0570559501647949</v>
      </c>
      <c r="F294" s="3">
        <v>5.5119705200195313</v>
      </c>
      <c r="G294" s="3">
        <v>4.6174592971801758</v>
      </c>
      <c r="H294" s="3">
        <v>3.0235276222229004</v>
      </c>
      <c r="I294" s="74"/>
      <c r="J294" s="31">
        <f t="shared" ref="J294:J330" si="34">IF($D294=0,"",D294/$D294)</f>
        <v>1</v>
      </c>
      <c r="K294" s="3">
        <f t="shared" ref="K294:K330" si="35">IF($D294=0,"",E294/$D294)</f>
        <v>0.78972032950421245</v>
      </c>
      <c r="L294" s="3">
        <f t="shared" ref="L294:L330" si="36">IF($D294=0,"",F294/$D294)</f>
        <v>0.71865196740817605</v>
      </c>
      <c r="M294" s="3">
        <f t="shared" ref="M294:M330" si="37">IF($D294=0,"",G294/$D294)</f>
        <v>0.6020253911542961</v>
      </c>
      <c r="N294" s="3">
        <f t="shared" ref="N294:N330" si="38">IF($D294=0,"",H294/$D294)</f>
        <v>0.39420821761139474</v>
      </c>
      <c r="O294" s="75" t="str">
        <f t="shared" ref="O294:O331" si="39">IF($D294=0,"",I294/$D294)</f>
        <v/>
      </c>
    </row>
    <row r="295" spans="1:15">
      <c r="A295" s="137"/>
      <c r="B295" s="35">
        <v>4</v>
      </c>
      <c r="C295" s="35" t="s">
        <v>34</v>
      </c>
      <c r="D295" s="31">
        <v>15.214978218078613</v>
      </c>
      <c r="E295" s="3">
        <v>12.837531089782715</v>
      </c>
      <c r="F295" s="3">
        <v>11.935301780700684</v>
      </c>
      <c r="G295" s="3">
        <v>10.372361183166504</v>
      </c>
      <c r="H295" s="3">
        <v>7.3216352462768555</v>
      </c>
      <c r="I295" s="74"/>
      <c r="J295" s="31">
        <f t="shared" si="34"/>
        <v>1</v>
      </c>
      <c r="K295" s="3">
        <f t="shared" si="35"/>
        <v>0.84374298180256424</v>
      </c>
      <c r="L295" s="3">
        <f t="shared" si="36"/>
        <v>0.78444422395025315</v>
      </c>
      <c r="M295" s="3">
        <f t="shared" si="37"/>
        <v>0.68172040961859182</v>
      </c>
      <c r="N295" s="3">
        <f t="shared" si="38"/>
        <v>0.48121233835071836</v>
      </c>
      <c r="O295" s="75" t="str">
        <f t="shared" si="39"/>
        <v/>
      </c>
    </row>
    <row r="296" spans="1:15">
      <c r="A296" s="137"/>
      <c r="B296" s="35">
        <v>5</v>
      </c>
      <c r="C296" s="35" t="s">
        <v>34</v>
      </c>
      <c r="D296" s="31">
        <v>26.203775405883789</v>
      </c>
      <c r="E296" s="3">
        <v>23.195432662963867</v>
      </c>
      <c r="F296" s="3">
        <v>22.009986877441406</v>
      </c>
      <c r="G296" s="3">
        <v>19.905109405517578</v>
      </c>
      <c r="H296" s="3">
        <v>15.618873596191406</v>
      </c>
      <c r="I296" s="74"/>
      <c r="J296" s="31">
        <f t="shared" si="34"/>
        <v>1</v>
      </c>
      <c r="K296" s="3">
        <f t="shared" si="35"/>
        <v>0.88519430134314048</v>
      </c>
      <c r="L296" s="3">
        <f t="shared" si="36"/>
        <v>0.83995479798301464</v>
      </c>
      <c r="M296" s="3">
        <f t="shared" si="37"/>
        <v>0.75962753829160401</v>
      </c>
      <c r="N296" s="3">
        <f t="shared" si="38"/>
        <v>0.59605432248836743</v>
      </c>
      <c r="O296" s="75" t="str">
        <f t="shared" si="39"/>
        <v/>
      </c>
    </row>
    <row r="297" spans="1:15">
      <c r="A297" s="137"/>
      <c r="B297" s="35">
        <v>6</v>
      </c>
      <c r="C297" s="35" t="s">
        <v>35</v>
      </c>
      <c r="D297" s="31">
        <v>4.5157313346862793</v>
      </c>
      <c r="E297" s="3">
        <v>3.2871465682983398</v>
      </c>
      <c r="F297" s="3">
        <v>2.8996326923370361</v>
      </c>
      <c r="G297" s="3">
        <v>2.2961857318878174</v>
      </c>
      <c r="H297" s="3">
        <v>1.3297251462936401</v>
      </c>
      <c r="I297" s="74"/>
      <c r="J297" s="31">
        <f t="shared" si="34"/>
        <v>1</v>
      </c>
      <c r="K297" s="3">
        <f t="shared" si="35"/>
        <v>0.7279322715789307</v>
      </c>
      <c r="L297" s="3">
        <f t="shared" si="36"/>
        <v>0.6421180706797921</v>
      </c>
      <c r="M297" s="3">
        <f t="shared" si="37"/>
        <v>0.50848590443154429</v>
      </c>
      <c r="N297" s="3">
        <f t="shared" si="38"/>
        <v>0.29446507060323596</v>
      </c>
      <c r="O297" s="75" t="str">
        <f t="shared" si="39"/>
        <v/>
      </c>
    </row>
    <row r="298" spans="1:15">
      <c r="A298" s="137"/>
      <c r="B298" s="35">
        <v>7</v>
      </c>
      <c r="C298" s="35" t="s">
        <v>36</v>
      </c>
      <c r="D298" s="31">
        <v>1.8373439311981201</v>
      </c>
      <c r="E298" s="3">
        <v>1.1851170063018799</v>
      </c>
      <c r="F298" s="3">
        <v>1.007895827293396</v>
      </c>
      <c r="G298" s="3">
        <v>0.74694561958312988</v>
      </c>
      <c r="H298" s="3">
        <v>0.36357209086418152</v>
      </c>
      <c r="I298" s="74"/>
      <c r="J298" s="31">
        <f t="shared" si="34"/>
        <v>1</v>
      </c>
      <c r="K298" s="3">
        <f t="shared" si="35"/>
        <v>0.64501642081190136</v>
      </c>
      <c r="L298" s="3">
        <f t="shared" si="36"/>
        <v>0.54856132821912862</v>
      </c>
      <c r="M298" s="3">
        <f t="shared" si="37"/>
        <v>0.40653554672045067</v>
      </c>
      <c r="N298" s="3">
        <f t="shared" si="38"/>
        <v>0.19787916932193447</v>
      </c>
      <c r="O298" s="75" t="str">
        <f t="shared" si="39"/>
        <v/>
      </c>
    </row>
    <row r="299" spans="1:15">
      <c r="A299" s="137"/>
      <c r="B299" s="35">
        <v>8</v>
      </c>
      <c r="C299" s="35" t="s">
        <v>37</v>
      </c>
      <c r="D299" s="31">
        <v>14.063993453979492</v>
      </c>
      <c r="E299" s="3">
        <v>11.710812568664551</v>
      </c>
      <c r="F299" s="3">
        <v>10.816683769226074</v>
      </c>
      <c r="G299" s="3">
        <v>9.2651443481445313</v>
      </c>
      <c r="H299" s="3">
        <v>6.289515495300293</v>
      </c>
      <c r="I299" s="74"/>
      <c r="J299" s="31">
        <f t="shared" si="34"/>
        <v>1</v>
      </c>
      <c r="K299" s="3">
        <f t="shared" si="35"/>
        <v>0.83268046213082569</v>
      </c>
      <c r="L299" s="3">
        <f t="shared" si="36"/>
        <v>0.76910472154446485</v>
      </c>
      <c r="M299" s="3">
        <f t="shared" si="37"/>
        <v>0.65878474548940458</v>
      </c>
      <c r="N299" s="3">
        <f t="shared" si="38"/>
        <v>0.44720694132011535</v>
      </c>
      <c r="O299" s="75" t="str">
        <f t="shared" si="39"/>
        <v/>
      </c>
    </row>
    <row r="300" spans="1:15">
      <c r="A300" s="137"/>
      <c r="B300" s="35">
        <v>9</v>
      </c>
      <c r="C300" s="35" t="s">
        <v>38</v>
      </c>
      <c r="D300" s="31">
        <v>1.6170177459716797</v>
      </c>
      <c r="E300" s="3">
        <v>0.99725371599197388</v>
      </c>
      <c r="F300" s="3">
        <v>0.84141272306442261</v>
      </c>
      <c r="G300" s="3">
        <v>0.61586004495620728</v>
      </c>
      <c r="H300" s="3">
        <v>0.29914644360542297</v>
      </c>
      <c r="I300" s="74"/>
      <c r="J300" s="31">
        <f t="shared" si="34"/>
        <v>1</v>
      </c>
      <c r="K300" s="3">
        <f t="shared" si="35"/>
        <v>0.616724039347333</v>
      </c>
      <c r="L300" s="3">
        <f t="shared" si="36"/>
        <v>0.52034847803034501</v>
      </c>
      <c r="M300" s="3">
        <f t="shared" si="37"/>
        <v>0.38086164885353918</v>
      </c>
      <c r="N300" s="3">
        <f t="shared" si="38"/>
        <v>0.18499886247424163</v>
      </c>
      <c r="O300" s="75" t="str">
        <f t="shared" si="39"/>
        <v/>
      </c>
    </row>
    <row r="301" spans="1:15">
      <c r="A301" s="137"/>
      <c r="B301" s="35">
        <v>10</v>
      </c>
      <c r="C301" s="35" t="s">
        <v>39</v>
      </c>
      <c r="D301" s="30">
        <v>7.5270118713378906</v>
      </c>
      <c r="E301" s="2">
        <v>6.0831727981567383</v>
      </c>
      <c r="F301" s="2">
        <v>5.588869571685791</v>
      </c>
      <c r="G301" s="2">
        <v>4.7646551132202148</v>
      </c>
      <c r="H301" s="2">
        <v>3.2744443416595459</v>
      </c>
      <c r="I301" s="74"/>
      <c r="J301" s="31">
        <f t="shared" si="34"/>
        <v>1</v>
      </c>
      <c r="K301" s="3">
        <f t="shared" si="35"/>
        <v>0.80817898286049639</v>
      </c>
      <c r="L301" s="3">
        <f t="shared" si="36"/>
        <v>0.74250840402785179</v>
      </c>
      <c r="M301" s="3">
        <f t="shared" si="37"/>
        <v>0.63300751940667788</v>
      </c>
      <c r="N301" s="3">
        <f t="shared" si="38"/>
        <v>0.43502579743872904</v>
      </c>
      <c r="O301" s="75" t="str">
        <f t="shared" si="39"/>
        <v/>
      </c>
    </row>
    <row r="302" spans="1:15">
      <c r="A302" s="137"/>
      <c r="B302" s="35">
        <v>11</v>
      </c>
      <c r="C302" s="35" t="s">
        <v>40</v>
      </c>
      <c r="D302" s="30">
        <v>5.3267931938171387</v>
      </c>
      <c r="E302" s="2">
        <v>4.2779479026794434</v>
      </c>
      <c r="F302" s="2">
        <v>3.9353814125061035</v>
      </c>
      <c r="G302" s="2">
        <v>3.372295618057251</v>
      </c>
      <c r="H302" s="2">
        <v>2.3743200302124023</v>
      </c>
      <c r="I302" s="74"/>
      <c r="J302" s="31">
        <f t="shared" si="34"/>
        <v>1</v>
      </c>
      <c r="K302" s="3">
        <f t="shared" si="35"/>
        <v>0.80310005420238573</v>
      </c>
      <c r="L302" s="3">
        <f t="shared" si="36"/>
        <v>0.73878997537842084</v>
      </c>
      <c r="M302" s="3">
        <f t="shared" si="37"/>
        <v>0.63308176145668804</v>
      </c>
      <c r="N302" s="3">
        <f t="shared" si="38"/>
        <v>0.44573159569406579</v>
      </c>
      <c r="O302" s="75" t="str">
        <f t="shared" si="39"/>
        <v/>
      </c>
    </row>
    <row r="303" spans="1:15">
      <c r="A303" s="137"/>
      <c r="B303" s="35">
        <v>12</v>
      </c>
      <c r="C303" s="35" t="s">
        <v>41</v>
      </c>
      <c r="D303" s="30">
        <v>15.98894214630127</v>
      </c>
      <c r="E303" s="2">
        <v>13.830817222595215</v>
      </c>
      <c r="F303" s="2">
        <v>13.013164520263672</v>
      </c>
      <c r="G303" s="2">
        <v>11.595324516296387</v>
      </c>
      <c r="H303" s="2">
        <v>8.8383550643920898</v>
      </c>
      <c r="I303" s="74"/>
      <c r="J303" s="31">
        <f t="shared" si="34"/>
        <v>1</v>
      </c>
      <c r="K303" s="3">
        <f t="shared" si="35"/>
        <v>0.86502390815109087</v>
      </c>
      <c r="L303" s="3">
        <f t="shared" si="36"/>
        <v>0.81388527153273948</v>
      </c>
      <c r="M303" s="3">
        <f t="shared" si="37"/>
        <v>0.72520898569757719</v>
      </c>
      <c r="N303" s="3">
        <f t="shared" si="38"/>
        <v>0.55277922601256468</v>
      </c>
      <c r="O303" s="75" t="str">
        <f t="shared" si="39"/>
        <v/>
      </c>
    </row>
    <row r="304" spans="1:15">
      <c r="A304" s="137"/>
      <c r="B304" s="35">
        <v>13</v>
      </c>
      <c r="C304" s="35" t="s">
        <v>42</v>
      </c>
      <c r="D304" s="30">
        <v>10.483148574829102</v>
      </c>
      <c r="E304" s="2">
        <v>8.4214286804199219</v>
      </c>
      <c r="F304" s="2">
        <v>7.6731853485107422</v>
      </c>
      <c r="G304" s="2">
        <v>6.4136686325073242</v>
      </c>
      <c r="H304" s="2">
        <v>4.094914436340332</v>
      </c>
      <c r="I304" s="74"/>
      <c r="J304" s="31">
        <f t="shared" si="34"/>
        <v>1</v>
      </c>
      <c r="K304" s="3">
        <f t="shared" si="35"/>
        <v>0.80333008926730864</v>
      </c>
      <c r="L304" s="3">
        <f t="shared" si="36"/>
        <v>0.73195426867598623</v>
      </c>
      <c r="M304" s="3">
        <f t="shared" si="37"/>
        <v>0.6118074724140673</v>
      </c>
      <c r="N304" s="3">
        <f t="shared" si="38"/>
        <v>0.39061875419495218</v>
      </c>
      <c r="O304" s="75" t="str">
        <f t="shared" si="39"/>
        <v/>
      </c>
    </row>
    <row r="305" spans="1:15">
      <c r="A305" s="137"/>
      <c r="B305" s="35">
        <v>14</v>
      </c>
      <c r="C305" s="35" t="s">
        <v>43</v>
      </c>
      <c r="D305" s="30">
        <v>1.3841029405593872</v>
      </c>
      <c r="E305" s="2">
        <v>0.84435325860977173</v>
      </c>
      <c r="F305" s="2">
        <v>0.71111053228378296</v>
      </c>
      <c r="G305" s="2">
        <v>0.51920324563980103</v>
      </c>
      <c r="H305" s="2">
        <v>0.24173831939697266</v>
      </c>
      <c r="I305" s="74"/>
      <c r="J305" s="31">
        <f t="shared" si="34"/>
        <v>1</v>
      </c>
      <c r="K305" s="3">
        <f t="shared" si="35"/>
        <v>0.61003646034342296</v>
      </c>
      <c r="L305" s="3">
        <f t="shared" si="36"/>
        <v>0.51376997436071237</v>
      </c>
      <c r="M305" s="3">
        <f t="shared" si="37"/>
        <v>0.37511895280705371</v>
      </c>
      <c r="N305" s="3">
        <f t="shared" si="38"/>
        <v>0.17465342519919347</v>
      </c>
      <c r="O305" s="75" t="str">
        <f t="shared" si="39"/>
        <v/>
      </c>
    </row>
    <row r="306" spans="1:15">
      <c r="A306" s="137"/>
      <c r="B306" s="35">
        <v>15</v>
      </c>
      <c r="C306" s="129" t="s">
        <v>45</v>
      </c>
      <c r="D306" s="30">
        <v>7.6221613883972168</v>
      </c>
      <c r="E306" s="2">
        <v>6.0148534774780273</v>
      </c>
      <c r="F306" s="2">
        <v>5.4610772132873535</v>
      </c>
      <c r="G306" s="2">
        <v>4.5431976318359375</v>
      </c>
      <c r="H306" s="2">
        <v>2.9145691394805908</v>
      </c>
      <c r="I306" s="74"/>
      <c r="J306" s="31">
        <f t="shared" si="34"/>
        <v>1</v>
      </c>
      <c r="K306" s="3">
        <f t="shared" si="35"/>
        <v>0.78912701673230079</v>
      </c>
      <c r="L306" s="3">
        <f t="shared" si="36"/>
        <v>0.71647357422796654</v>
      </c>
      <c r="M306" s="3">
        <f t="shared" si="37"/>
        <v>0.59605109369001152</v>
      </c>
      <c r="N306" s="3">
        <f t="shared" si="38"/>
        <v>0.38238092726785788</v>
      </c>
      <c r="O306" s="75" t="str">
        <f t="shared" si="39"/>
        <v/>
      </c>
    </row>
    <row r="307" spans="1:15">
      <c r="A307" s="137"/>
      <c r="B307" s="35">
        <v>16</v>
      </c>
      <c r="C307" s="129" t="s">
        <v>44</v>
      </c>
      <c r="D307" s="30">
        <v>6.9534516334533691</v>
      </c>
      <c r="E307" s="2">
        <v>5.3541965484619141</v>
      </c>
      <c r="F307" s="2">
        <v>4.7940273284912109</v>
      </c>
      <c r="G307" s="2">
        <v>3.8765296936035156</v>
      </c>
      <c r="H307" s="2">
        <v>2.2852568626403809</v>
      </c>
      <c r="I307" s="74"/>
      <c r="J307" s="31">
        <f t="shared" si="34"/>
        <v>1</v>
      </c>
      <c r="K307" s="3">
        <f t="shared" si="35"/>
        <v>0.77000557862553232</v>
      </c>
      <c r="L307" s="3">
        <f t="shared" si="36"/>
        <v>0.68944569994949412</v>
      </c>
      <c r="M307" s="3">
        <f t="shared" si="37"/>
        <v>0.55749718239979651</v>
      </c>
      <c r="N307" s="3">
        <f t="shared" si="38"/>
        <v>0.32865071666651235</v>
      </c>
      <c r="O307" s="75" t="str">
        <f t="shared" si="39"/>
        <v/>
      </c>
    </row>
    <row r="308" spans="1:15">
      <c r="A308" s="137"/>
      <c r="B308" s="35">
        <v>17</v>
      </c>
      <c r="C308" s="35" t="s">
        <v>46</v>
      </c>
      <c r="D308" s="30">
        <v>4.1125116348266602</v>
      </c>
      <c r="E308" s="2">
        <v>2.9934124946594238</v>
      </c>
      <c r="F308" s="2">
        <v>2.6351468563079834</v>
      </c>
      <c r="G308" s="2">
        <v>2.0651798248291016</v>
      </c>
      <c r="H308" s="2">
        <v>1.1442869901657104</v>
      </c>
      <c r="I308" s="74"/>
      <c r="J308" s="31">
        <f t="shared" si="34"/>
        <v>1</v>
      </c>
      <c r="K308" s="3">
        <f t="shared" si="35"/>
        <v>0.72787939839727511</v>
      </c>
      <c r="L308" s="3">
        <f t="shared" si="36"/>
        <v>0.64076338021571411</v>
      </c>
      <c r="M308" s="3">
        <f t="shared" si="37"/>
        <v>0.50216996526896085</v>
      </c>
      <c r="N308" s="3">
        <f t="shared" si="38"/>
        <v>0.27824528944194499</v>
      </c>
      <c r="O308" s="75" t="str">
        <f t="shared" si="39"/>
        <v/>
      </c>
    </row>
    <row r="309" spans="1:15">
      <c r="A309" s="137"/>
      <c r="B309" s="35">
        <v>18</v>
      </c>
      <c r="C309" s="35" t="s">
        <v>47</v>
      </c>
      <c r="D309" s="30">
        <v>24.549205780029297</v>
      </c>
      <c r="E309" s="2">
        <v>21.964668273925781</v>
      </c>
      <c r="F309" s="2">
        <v>20.954439163208008</v>
      </c>
      <c r="G309" s="2">
        <v>19.164072036743164</v>
      </c>
      <c r="H309" s="2">
        <v>15.498666763305664</v>
      </c>
      <c r="I309" s="74"/>
      <c r="J309" s="31">
        <f t="shared" si="34"/>
        <v>1</v>
      </c>
      <c r="K309" s="3">
        <f t="shared" si="35"/>
        <v>0.89472011725096101</v>
      </c>
      <c r="L309" s="3">
        <f t="shared" si="36"/>
        <v>0.85356892402011553</v>
      </c>
      <c r="M309" s="3">
        <f t="shared" si="37"/>
        <v>0.78063918680143529</v>
      </c>
      <c r="N309" s="3">
        <f t="shared" si="38"/>
        <v>0.63133067937838472</v>
      </c>
      <c r="O309" s="75" t="str">
        <f t="shared" si="39"/>
        <v/>
      </c>
    </row>
    <row r="310" spans="1:15">
      <c r="A310" s="137"/>
      <c r="B310" s="35">
        <v>19</v>
      </c>
      <c r="C310" s="35" t="s">
        <v>48</v>
      </c>
      <c r="D310" s="30">
        <v>2.6321969032287598</v>
      </c>
      <c r="E310" s="2">
        <v>1.7404818534851074</v>
      </c>
      <c r="F310" s="2">
        <v>1.476380467414856</v>
      </c>
      <c r="G310" s="2">
        <v>1.0772018432617187</v>
      </c>
      <c r="H310" s="2">
        <v>0.51283913850784302</v>
      </c>
      <c r="I310" s="74"/>
      <c r="J310" s="31">
        <f t="shared" si="34"/>
        <v>1</v>
      </c>
      <c r="K310" s="3">
        <f t="shared" si="35"/>
        <v>0.66122783267093799</v>
      </c>
      <c r="L310" s="3">
        <f t="shared" si="36"/>
        <v>0.560892866944668</v>
      </c>
      <c r="M310" s="3">
        <f t="shared" si="37"/>
        <v>0.40924060124087952</v>
      </c>
      <c r="N310" s="3">
        <f t="shared" si="38"/>
        <v>0.19483312129072627</v>
      </c>
      <c r="O310" s="75" t="str">
        <f t="shared" si="39"/>
        <v/>
      </c>
    </row>
    <row r="311" spans="1:15">
      <c r="A311" s="137"/>
      <c r="B311" s="35">
        <v>20</v>
      </c>
      <c r="C311" s="35" t="s">
        <v>49</v>
      </c>
      <c r="D311" s="30">
        <v>11.137124061584473</v>
      </c>
      <c r="E311" s="2">
        <v>9.0185298919677734</v>
      </c>
      <c r="F311" s="2">
        <v>8.2468690872192383</v>
      </c>
      <c r="G311" s="2">
        <v>6.9240856170654297</v>
      </c>
      <c r="H311" s="2">
        <v>4.4599823951721191</v>
      </c>
      <c r="I311" s="74"/>
      <c r="J311" s="31">
        <f t="shared" si="34"/>
        <v>1</v>
      </c>
      <c r="K311" s="3">
        <f t="shared" si="35"/>
        <v>0.80977188025368119</v>
      </c>
      <c r="L311" s="3">
        <f t="shared" si="36"/>
        <v>0.74048462077075583</v>
      </c>
      <c r="M311" s="3">
        <f t="shared" si="37"/>
        <v>0.62171217441573001</v>
      </c>
      <c r="N311" s="3">
        <f t="shared" si="38"/>
        <v>0.40046087037460909</v>
      </c>
      <c r="O311" s="75" t="str">
        <f t="shared" si="39"/>
        <v/>
      </c>
    </row>
    <row r="312" spans="1:15">
      <c r="A312" s="137"/>
      <c r="B312" s="35">
        <v>21</v>
      </c>
      <c r="C312" s="35" t="s">
        <v>50</v>
      </c>
      <c r="D312" s="30">
        <v>2.426511287689209</v>
      </c>
      <c r="E312" s="2">
        <v>1.6589407920837402</v>
      </c>
      <c r="F312" s="2">
        <v>1.4388201236724854</v>
      </c>
      <c r="G312" s="2">
        <v>1.1025717258453369</v>
      </c>
      <c r="H312" s="2">
        <v>0.58709532022476196</v>
      </c>
      <c r="I312" s="74"/>
      <c r="J312" s="31">
        <f t="shared" si="34"/>
        <v>1</v>
      </c>
      <c r="K312" s="3">
        <f t="shared" si="35"/>
        <v>0.68367322274588149</v>
      </c>
      <c r="L312" s="3">
        <f t="shared" si="36"/>
        <v>0.59295834763772648</v>
      </c>
      <c r="M312" s="3">
        <f t="shared" si="37"/>
        <v>0.45438557464751256</v>
      </c>
      <c r="N312" s="3">
        <f t="shared" si="38"/>
        <v>0.24195037674185257</v>
      </c>
      <c r="O312" s="75" t="str">
        <f t="shared" si="39"/>
        <v/>
      </c>
    </row>
    <row r="313" spans="1:15">
      <c r="A313" s="137"/>
      <c r="B313" s="35">
        <v>22</v>
      </c>
      <c r="C313" s="35" t="s">
        <v>51</v>
      </c>
      <c r="D313" s="30">
        <v>3.3761796951293945</v>
      </c>
      <c r="E313" s="2">
        <v>2.3435401916503906</v>
      </c>
      <c r="F313" s="2">
        <v>2.0336740016937256</v>
      </c>
      <c r="G313" s="2">
        <v>1.5625298023223877</v>
      </c>
      <c r="H313" s="2">
        <v>0.83030062913894653</v>
      </c>
      <c r="I313" s="74"/>
      <c r="J313" s="31">
        <f t="shared" si="34"/>
        <v>1</v>
      </c>
      <c r="K313" s="3">
        <f t="shared" si="35"/>
        <v>0.69413964992185428</v>
      </c>
      <c r="L313" s="3">
        <f t="shared" si="36"/>
        <v>0.6023595262502115</v>
      </c>
      <c r="M313" s="3">
        <f t="shared" si="37"/>
        <v>0.4628100229903499</v>
      </c>
      <c r="N313" s="3">
        <f t="shared" si="38"/>
        <v>0.24592903936267665</v>
      </c>
      <c r="O313" s="75" t="str">
        <f t="shared" si="39"/>
        <v/>
      </c>
    </row>
    <row r="314" spans="1:15">
      <c r="A314" s="137"/>
      <c r="B314" s="35">
        <v>23</v>
      </c>
      <c r="C314" s="35" t="s">
        <v>52</v>
      </c>
      <c r="D314" s="30">
        <v>10.960190773010254</v>
      </c>
      <c r="E314" s="2">
        <v>8.9050750732421875</v>
      </c>
      <c r="F314" s="2">
        <v>8.1599025726318359</v>
      </c>
      <c r="G314" s="2">
        <v>6.9035873413085938</v>
      </c>
      <c r="H314" s="2">
        <v>4.610562801361084</v>
      </c>
      <c r="I314" s="74"/>
      <c r="J314" s="31">
        <f t="shared" si="34"/>
        <v>1</v>
      </c>
      <c r="K314" s="3">
        <f t="shared" si="35"/>
        <v>0.81249270725936262</v>
      </c>
      <c r="L314" s="3">
        <f t="shared" si="36"/>
        <v>0.74450369903467395</v>
      </c>
      <c r="M314" s="3">
        <f t="shared" si="37"/>
        <v>0.62987839210872598</v>
      </c>
      <c r="N314" s="3">
        <f t="shared" si="38"/>
        <v>0.4206644662349045</v>
      </c>
      <c r="O314" s="75" t="str">
        <f t="shared" si="39"/>
        <v/>
      </c>
    </row>
    <row r="315" spans="1:15">
      <c r="A315" s="137"/>
      <c r="B315" s="35">
        <v>24</v>
      </c>
      <c r="C315" s="35" t="s">
        <v>52</v>
      </c>
      <c r="D315" s="30">
        <v>26.565038681030273</v>
      </c>
      <c r="E315" s="2">
        <v>23.752819061279297</v>
      </c>
      <c r="F315" s="2">
        <v>22.638040542602539</v>
      </c>
      <c r="G315" s="2">
        <v>20.669822692871094</v>
      </c>
      <c r="H315" s="2">
        <v>16.641870498657227</v>
      </c>
      <c r="I315" s="74"/>
      <c r="J315" s="31">
        <f t="shared" si="34"/>
        <v>1</v>
      </c>
      <c r="K315" s="3">
        <f t="shared" si="35"/>
        <v>0.89413832016141037</v>
      </c>
      <c r="L315" s="3">
        <f t="shared" si="36"/>
        <v>0.85217419836727171</v>
      </c>
      <c r="M315" s="3">
        <f t="shared" si="37"/>
        <v>0.77808366632009196</v>
      </c>
      <c r="N315" s="3">
        <f t="shared" si="38"/>
        <v>0.62645760461628675</v>
      </c>
      <c r="O315" s="75" t="str">
        <f t="shared" si="39"/>
        <v/>
      </c>
    </row>
    <row r="316" spans="1:15">
      <c r="A316" s="137"/>
      <c r="B316" s="35">
        <v>25</v>
      </c>
      <c r="C316" s="35" t="s">
        <v>53</v>
      </c>
      <c r="D316" s="30">
        <v>15.386651992797852</v>
      </c>
      <c r="E316" s="2">
        <v>13.122262954711914</v>
      </c>
      <c r="F316" s="2">
        <v>12.243954658508301</v>
      </c>
      <c r="G316" s="2">
        <v>10.69875431060791</v>
      </c>
      <c r="H316" s="2">
        <v>7.6397604942321777</v>
      </c>
      <c r="I316" s="74"/>
      <c r="J316" s="31">
        <f t="shared" si="34"/>
        <v>1</v>
      </c>
      <c r="K316" s="3">
        <f t="shared" si="35"/>
        <v>0.85283419426488316</v>
      </c>
      <c r="L316" s="3">
        <f t="shared" si="36"/>
        <v>0.79575171156398561</v>
      </c>
      <c r="M316" s="3">
        <f t="shared" si="37"/>
        <v>0.69532698312899766</v>
      </c>
      <c r="N316" s="3">
        <f t="shared" si="38"/>
        <v>0.49651870321160047</v>
      </c>
      <c r="O316" s="75" t="str">
        <f t="shared" si="39"/>
        <v/>
      </c>
    </row>
    <row r="317" spans="1:15">
      <c r="A317" s="137"/>
      <c r="B317" s="35">
        <v>26</v>
      </c>
      <c r="C317" s="35" t="s">
        <v>53</v>
      </c>
      <c r="D317" s="30">
        <v>22.417591094970703</v>
      </c>
      <c r="E317" s="2">
        <v>19.744218826293945</v>
      </c>
      <c r="F317" s="2">
        <v>18.698339462280273</v>
      </c>
      <c r="G317" s="2">
        <v>16.836723327636719</v>
      </c>
      <c r="H317" s="2">
        <v>13.04482364654541</v>
      </c>
      <c r="I317" s="74"/>
      <c r="J317" s="31">
        <f t="shared" si="34"/>
        <v>1</v>
      </c>
      <c r="K317" s="3">
        <f t="shared" si="35"/>
        <v>0.88074667535190621</v>
      </c>
      <c r="L317" s="3">
        <f t="shared" si="36"/>
        <v>0.83409227080045956</v>
      </c>
      <c r="M317" s="3">
        <f t="shared" si="37"/>
        <v>0.75104962242861006</v>
      </c>
      <c r="N317" s="3">
        <f t="shared" si="38"/>
        <v>0.5819012217361732</v>
      </c>
      <c r="O317" s="75" t="str">
        <f t="shared" si="39"/>
        <v/>
      </c>
    </row>
    <row r="318" spans="1:15">
      <c r="A318" s="137"/>
      <c r="B318" s="35">
        <v>27</v>
      </c>
      <c r="C318" s="35" t="s">
        <v>54</v>
      </c>
      <c r="D318" s="30">
        <v>32.183372497558594</v>
      </c>
      <c r="E318" s="2">
        <v>29.360187530517578</v>
      </c>
      <c r="F318" s="2">
        <v>28.190835952758789</v>
      </c>
      <c r="G318" s="2">
        <v>26.054409027099609</v>
      </c>
      <c r="H318" s="2">
        <v>21.458927154541016</v>
      </c>
      <c r="I318" s="74"/>
      <c r="J318" s="31">
        <f t="shared" si="34"/>
        <v>1</v>
      </c>
      <c r="K318" s="3">
        <f t="shared" si="35"/>
        <v>0.91227815023875514</v>
      </c>
      <c r="L318" s="3">
        <f t="shared" si="36"/>
        <v>0.87594412160805468</v>
      </c>
      <c r="M318" s="3">
        <f t="shared" si="37"/>
        <v>0.80956118036032665</v>
      </c>
      <c r="N318" s="3">
        <f t="shared" si="38"/>
        <v>0.66677061753453193</v>
      </c>
      <c r="O318" s="75" t="str">
        <f t="shared" si="39"/>
        <v/>
      </c>
    </row>
    <row r="319" spans="1:15">
      <c r="A319" s="137"/>
      <c r="B319" s="35">
        <v>28</v>
      </c>
      <c r="C319" s="35" t="s">
        <v>54</v>
      </c>
      <c r="D319" s="30">
        <v>38.377891540527344</v>
      </c>
      <c r="E319" s="2">
        <v>35.377967834472656</v>
      </c>
      <c r="F319" s="2">
        <v>34.119724273681641</v>
      </c>
      <c r="G319" s="2">
        <v>31.807806015014648</v>
      </c>
      <c r="H319" s="2">
        <v>26.784133911132813</v>
      </c>
      <c r="I319" s="74"/>
      <c r="J319" s="31">
        <f t="shared" si="34"/>
        <v>1</v>
      </c>
      <c r="K319" s="3">
        <f t="shared" si="35"/>
        <v>0.92183198227847551</v>
      </c>
      <c r="L319" s="3">
        <f t="shared" si="36"/>
        <v>0.8890463468440144</v>
      </c>
      <c r="M319" s="3">
        <f t="shared" si="37"/>
        <v>0.82880545903428193</v>
      </c>
      <c r="N319" s="3">
        <f t="shared" si="38"/>
        <v>0.6979053000566372</v>
      </c>
      <c r="O319" s="75" t="str">
        <f t="shared" si="39"/>
        <v/>
      </c>
    </row>
    <row r="320" spans="1:15">
      <c r="A320" s="137"/>
      <c r="B320" s="35">
        <v>29</v>
      </c>
      <c r="C320" s="35" t="s">
        <v>55</v>
      </c>
      <c r="D320" s="30">
        <v>12.016629219055176</v>
      </c>
      <c r="E320" s="2">
        <v>10.13939094543457</v>
      </c>
      <c r="F320" s="2">
        <v>9.4538393020629883</v>
      </c>
      <c r="G320" s="2">
        <v>8.2823514938354492</v>
      </c>
      <c r="H320" s="2">
        <v>5.9965066909790039</v>
      </c>
      <c r="I320" s="74"/>
      <c r="J320" s="31">
        <f t="shared" si="34"/>
        <v>1</v>
      </c>
      <c r="K320" s="3">
        <f t="shared" si="35"/>
        <v>0.84377996196772009</v>
      </c>
      <c r="L320" s="3">
        <f t="shared" si="36"/>
        <v>0.78672971677213066</v>
      </c>
      <c r="M320" s="3">
        <f t="shared" si="37"/>
        <v>0.68924082975796941</v>
      </c>
      <c r="N320" s="3">
        <f t="shared" si="38"/>
        <v>0.49901736848717443</v>
      </c>
      <c r="O320" s="75" t="str">
        <f t="shared" si="39"/>
        <v/>
      </c>
    </row>
    <row r="321" spans="1:15">
      <c r="A321" s="137"/>
      <c r="B321" s="35">
        <v>30</v>
      </c>
      <c r="C321" s="35" t="s">
        <v>56</v>
      </c>
      <c r="D321" s="19">
        <v>4.7903757095336914</v>
      </c>
      <c r="E321" s="3">
        <v>3.4454391002655029</v>
      </c>
      <c r="F321" s="3">
        <v>3.0218651294708252</v>
      </c>
      <c r="G321" s="3">
        <v>2.3612890243530273</v>
      </c>
      <c r="H321" s="3">
        <v>1.2641416788101196</v>
      </c>
      <c r="I321" s="75"/>
      <c r="J321" s="31">
        <f t="shared" si="34"/>
        <v>1</v>
      </c>
      <c r="K321" s="3">
        <f t="shared" si="35"/>
        <v>0.71924193616138965</v>
      </c>
      <c r="L321" s="3">
        <f t="shared" si="36"/>
        <v>0.63082006771552002</v>
      </c>
      <c r="M321" s="3">
        <f t="shared" si="37"/>
        <v>0.49292355496326651</v>
      </c>
      <c r="N321" s="3">
        <f t="shared" si="38"/>
        <v>0.26389196911930207</v>
      </c>
      <c r="O321" s="75" t="str">
        <f t="shared" si="39"/>
        <v/>
      </c>
    </row>
    <row r="322" spans="1:15">
      <c r="A322" s="137"/>
      <c r="B322" s="35">
        <v>31</v>
      </c>
      <c r="C322" s="35" t="s">
        <v>56</v>
      </c>
      <c r="D322" s="19">
        <v>7.1042680740356445</v>
      </c>
      <c r="E322" s="3">
        <v>5.478574275970459</v>
      </c>
      <c r="F322" s="3">
        <v>4.9355897903442383</v>
      </c>
      <c r="G322" s="3">
        <v>4.0656399726867676</v>
      </c>
      <c r="H322" s="3">
        <v>2.5533628463745117</v>
      </c>
      <c r="I322" s="75"/>
      <c r="J322" s="47">
        <f t="shared" si="34"/>
        <v>1</v>
      </c>
      <c r="K322" s="48">
        <f t="shared" si="35"/>
        <v>0.77116660279097615</v>
      </c>
      <c r="L322" s="48">
        <f t="shared" si="36"/>
        <v>0.69473586003639232</v>
      </c>
      <c r="M322" s="48">
        <f t="shared" si="37"/>
        <v>0.57228132867700809</v>
      </c>
      <c r="N322" s="48">
        <f t="shared" si="38"/>
        <v>0.35941251368405225</v>
      </c>
      <c r="O322" s="77" t="str">
        <f t="shared" si="39"/>
        <v/>
      </c>
    </row>
    <row r="323" spans="1:15">
      <c r="A323" s="137"/>
      <c r="B323" s="35">
        <v>32</v>
      </c>
      <c r="C323" s="35" t="s">
        <v>57</v>
      </c>
      <c r="D323" s="19">
        <v>14.914348602294922</v>
      </c>
      <c r="E323" s="3">
        <v>12.532244682312012</v>
      </c>
      <c r="F323" s="3">
        <v>11.64486026763916</v>
      </c>
      <c r="G323" s="3">
        <v>10.111684799194336</v>
      </c>
      <c r="H323" s="3">
        <v>7.1776866912841797</v>
      </c>
      <c r="I323" s="75"/>
      <c r="J323" s="47">
        <f t="shared" si="34"/>
        <v>1</v>
      </c>
      <c r="K323" s="48">
        <f t="shared" si="35"/>
        <v>0.84028106198239405</v>
      </c>
      <c r="L323" s="48">
        <f t="shared" si="36"/>
        <v>0.78078235785955319</v>
      </c>
      <c r="M323" s="48">
        <f t="shared" si="37"/>
        <v>0.67798366987602909</v>
      </c>
      <c r="N323" s="48">
        <f t="shared" si="38"/>
        <v>0.48126048831792256</v>
      </c>
      <c r="O323" s="77" t="str">
        <f t="shared" si="39"/>
        <v/>
      </c>
    </row>
    <row r="324" spans="1:15">
      <c r="A324" s="137"/>
      <c r="B324" s="35">
        <v>33</v>
      </c>
      <c r="C324" s="35" t="s">
        <v>57</v>
      </c>
      <c r="D324" s="19">
        <v>23.628433227539063</v>
      </c>
      <c r="E324" s="3">
        <v>20.730989456176758</v>
      </c>
      <c r="F324" s="3">
        <v>19.592573165893555</v>
      </c>
      <c r="G324" s="3">
        <v>17.592941284179688</v>
      </c>
      <c r="H324" s="3">
        <v>13.55250072479248</v>
      </c>
      <c r="I324" s="75"/>
      <c r="J324" s="47">
        <f t="shared" si="34"/>
        <v>1</v>
      </c>
      <c r="K324" s="48">
        <f t="shared" si="35"/>
        <v>0.87737469753240693</v>
      </c>
      <c r="L324" s="48">
        <f t="shared" si="36"/>
        <v>0.82919476620473964</v>
      </c>
      <c r="M324" s="48">
        <f t="shared" si="37"/>
        <v>0.74456656159812673</v>
      </c>
      <c r="N324" s="48">
        <f t="shared" si="38"/>
        <v>0.57356747247197792</v>
      </c>
      <c r="O324" s="77" t="str">
        <f t="shared" si="39"/>
        <v/>
      </c>
    </row>
    <row r="325" spans="1:15">
      <c r="A325" s="137"/>
      <c r="B325" s="35">
        <v>34</v>
      </c>
      <c r="C325" s="35" t="s">
        <v>58</v>
      </c>
      <c r="D325" s="19">
        <v>7.9440455436706543</v>
      </c>
      <c r="E325" s="3">
        <v>6.3061332702636719</v>
      </c>
      <c r="F325" s="3">
        <v>5.7224316596984863</v>
      </c>
      <c r="G325" s="3">
        <v>4.7512331008911133</v>
      </c>
      <c r="H325" s="3">
        <v>3.0077311992645264</v>
      </c>
      <c r="I325" s="75"/>
      <c r="J325" s="47">
        <f t="shared" si="34"/>
        <v>1</v>
      </c>
      <c r="K325" s="48">
        <f t="shared" si="35"/>
        <v>0.7938188717067497</v>
      </c>
      <c r="L325" s="48">
        <f t="shared" si="36"/>
        <v>0.72034225234997318</v>
      </c>
      <c r="M325" s="48">
        <f t="shared" si="37"/>
        <v>0.59808734413369702</v>
      </c>
      <c r="N325" s="48">
        <f t="shared" si="38"/>
        <v>0.37861454629510638</v>
      </c>
      <c r="O325" s="77" t="str">
        <f t="shared" si="39"/>
        <v/>
      </c>
    </row>
    <row r="326" spans="1:15">
      <c r="A326" s="137"/>
      <c r="B326" s="35">
        <v>35</v>
      </c>
      <c r="C326" s="35" t="s">
        <v>59</v>
      </c>
      <c r="D326" s="19">
        <v>4.2639727592468262</v>
      </c>
      <c r="E326" s="3">
        <v>3.3030269145965576</v>
      </c>
      <c r="F326" s="3">
        <v>2.9944236278533936</v>
      </c>
      <c r="G326" s="3">
        <v>2.4991075992584229</v>
      </c>
      <c r="H326" s="3">
        <v>1.633092999458313</v>
      </c>
      <c r="I326" s="75"/>
      <c r="J326" s="47">
        <f t="shared" si="34"/>
        <v>1</v>
      </c>
      <c r="K326" s="48">
        <f t="shared" si="35"/>
        <v>0.77463602632864692</v>
      </c>
      <c r="L326" s="48">
        <f t="shared" si="36"/>
        <v>0.70226143479920322</v>
      </c>
      <c r="M326" s="48">
        <f t="shared" si="37"/>
        <v>0.58609839704976374</v>
      </c>
      <c r="N326" s="48">
        <f t="shared" si="38"/>
        <v>0.38299799076267482</v>
      </c>
      <c r="O326" s="77" t="str">
        <f t="shared" si="39"/>
        <v/>
      </c>
    </row>
    <row r="327" spans="1:15">
      <c r="A327" s="137"/>
      <c r="B327" s="35">
        <v>36</v>
      </c>
      <c r="C327" s="35" t="s">
        <v>60</v>
      </c>
      <c r="D327" s="19">
        <v>8.0266752243041992</v>
      </c>
      <c r="E327" s="3">
        <v>6.5630702972412109</v>
      </c>
      <c r="F327" s="3">
        <v>6.0230469703674316</v>
      </c>
      <c r="G327" s="3">
        <v>5.0938429832458496</v>
      </c>
      <c r="H327" s="3">
        <v>3.3170416355133057</v>
      </c>
      <c r="I327" s="75"/>
      <c r="J327" s="47">
        <f t="shared" si="34"/>
        <v>1</v>
      </c>
      <c r="K327" s="48">
        <f t="shared" si="35"/>
        <v>0.81765738787695097</v>
      </c>
      <c r="L327" s="48">
        <f t="shared" si="36"/>
        <v>0.75037880592578055</v>
      </c>
      <c r="M327" s="48">
        <f t="shared" si="37"/>
        <v>0.63461431301244842</v>
      </c>
      <c r="N327" s="48">
        <f t="shared" si="38"/>
        <v>0.4132522548650705</v>
      </c>
      <c r="O327" s="77" t="str">
        <f t="shared" si="39"/>
        <v/>
      </c>
    </row>
    <row r="328" spans="1:15">
      <c r="A328" s="137"/>
      <c r="B328" s="35">
        <v>37</v>
      </c>
      <c r="C328" s="35" t="s">
        <v>61</v>
      </c>
      <c r="D328" s="19">
        <v>3.8531627655029297</v>
      </c>
      <c r="E328" s="3">
        <v>2.6982467174530029</v>
      </c>
      <c r="F328" s="3">
        <v>2.3449041843414307</v>
      </c>
      <c r="G328" s="3">
        <v>1.7950692176818848</v>
      </c>
      <c r="H328" s="3">
        <v>0.94219183921813965</v>
      </c>
      <c r="I328" s="75"/>
      <c r="J328" s="47">
        <f t="shared" si="34"/>
        <v>1</v>
      </c>
      <c r="K328" s="48">
        <f t="shared" si="35"/>
        <v>0.70026803477138277</v>
      </c>
      <c r="L328" s="48">
        <f t="shared" si="36"/>
        <v>0.60856608636810716</v>
      </c>
      <c r="M328" s="48">
        <f t="shared" si="37"/>
        <v>0.46586903458971463</v>
      </c>
      <c r="N328" s="48">
        <f t="shared" si="38"/>
        <v>0.24452427695334097</v>
      </c>
      <c r="O328" s="77" t="str">
        <f t="shared" si="39"/>
        <v/>
      </c>
    </row>
    <row r="329" spans="1:15">
      <c r="A329" s="137"/>
      <c r="B329" s="35">
        <v>38</v>
      </c>
      <c r="C329" s="35" t="s">
        <v>62</v>
      </c>
      <c r="D329" s="19">
        <v>2.4794430732727051</v>
      </c>
      <c r="E329" s="3">
        <v>1.7332789897918701</v>
      </c>
      <c r="F329" s="3">
        <v>1.5177781581878662</v>
      </c>
      <c r="G329" s="3">
        <v>1.1890043020248413</v>
      </c>
      <c r="H329" s="3">
        <v>0.67492145299911499</v>
      </c>
      <c r="I329" s="75"/>
      <c r="J329" s="47">
        <f t="shared" si="34"/>
        <v>1</v>
      </c>
      <c r="K329" s="48">
        <f t="shared" si="35"/>
        <v>0.69905980438746418</v>
      </c>
      <c r="L329" s="48">
        <f t="shared" si="36"/>
        <v>0.6121447895089186</v>
      </c>
      <c r="M329" s="48">
        <f t="shared" si="37"/>
        <v>0.47954490862959487</v>
      </c>
      <c r="N329" s="48">
        <f t="shared" si="38"/>
        <v>0.2722068759208342</v>
      </c>
      <c r="O329" s="77" t="str">
        <f t="shared" si="39"/>
        <v/>
      </c>
    </row>
    <row r="330" spans="1:15">
      <c r="A330" s="137"/>
      <c r="B330" s="35">
        <v>39</v>
      </c>
      <c r="C330" s="35" t="s">
        <v>63</v>
      </c>
      <c r="D330" s="19">
        <v>6.8963236808776855</v>
      </c>
      <c r="E330" s="3">
        <v>5.5881376266479492</v>
      </c>
      <c r="F330" s="3">
        <v>5.14080810546875</v>
      </c>
      <c r="G330" s="3">
        <v>4.3973526954650879</v>
      </c>
      <c r="H330" s="3">
        <v>3.0642518997192383</v>
      </c>
      <c r="I330" s="75"/>
      <c r="J330" s="47">
        <f t="shared" si="34"/>
        <v>1</v>
      </c>
      <c r="K330" s="48">
        <f t="shared" si="35"/>
        <v>0.81030674968793737</v>
      </c>
      <c r="L330" s="48">
        <f t="shared" si="36"/>
        <v>0.74544182427563876</v>
      </c>
      <c r="M330" s="48">
        <f t="shared" si="37"/>
        <v>0.63763722512883025</v>
      </c>
      <c r="N330" s="48">
        <f t="shared" si="38"/>
        <v>0.44433121783652346</v>
      </c>
      <c r="O330" s="77" t="str">
        <f t="shared" si="39"/>
        <v/>
      </c>
    </row>
    <row r="331" spans="1:15" ht="15" thickBot="1">
      <c r="A331" s="138"/>
      <c r="B331" s="40">
        <v>40</v>
      </c>
      <c r="C331" s="46" t="s">
        <v>94</v>
      </c>
      <c r="D331" s="49">
        <v>7.1404309272766113</v>
      </c>
      <c r="E331" s="39">
        <v>5.7460670471191406</v>
      </c>
      <c r="F331" s="39">
        <v>5.2777500152587891</v>
      </c>
      <c r="G331" s="39">
        <v>4.5023136138916016</v>
      </c>
      <c r="H331" s="39">
        <v>3.1122376918792725</v>
      </c>
      <c r="I331" s="76"/>
      <c r="J331" s="51">
        <f t="shared" ref="J331" si="40">IF($D331=0,"",D331/$D331)</f>
        <v>1</v>
      </c>
      <c r="K331" s="39">
        <f t="shared" ref="K331" si="41">IF($D331=0,"",E331/$D331)</f>
        <v>0.80472272691120528</v>
      </c>
      <c r="L331" s="39">
        <f t="shared" ref="L331" si="42">IF($D331=0,"",F331/$D331)</f>
        <v>0.73913606461728543</v>
      </c>
      <c r="M331" s="39">
        <f t="shared" ref="M331" si="43">IF($D331=0,"",G331/$D331)</f>
        <v>0.63053808092907382</v>
      </c>
      <c r="N331" s="39">
        <f t="shared" ref="N331" si="44">IF($D331=0,"",H331/$D331)</f>
        <v>0.43586132595869703</v>
      </c>
      <c r="O331" s="76" t="str">
        <f t="shared" si="39"/>
        <v/>
      </c>
    </row>
  </sheetData>
  <mergeCells count="15">
    <mergeCell ref="A292:A331"/>
    <mergeCell ref="A50:A89"/>
    <mergeCell ref="A90:A129"/>
    <mergeCell ref="A130:A169"/>
    <mergeCell ref="A170:A209"/>
    <mergeCell ref="A210:A249"/>
    <mergeCell ref="A250:A289"/>
    <mergeCell ref="A10:A49"/>
    <mergeCell ref="D290:I290"/>
    <mergeCell ref="J290:O290"/>
    <mergeCell ref="A8:A9"/>
    <mergeCell ref="B8:B9"/>
    <mergeCell ref="C8:C9"/>
    <mergeCell ref="D8:I8"/>
    <mergeCell ref="J8:O8"/>
  </mergeCells>
  <printOptions horizontalCentered="1"/>
  <pageMargins left="0.7" right="0.7" top="0.75" bottom="0.75" header="0.3" footer="0.3"/>
  <pageSetup scale="49" fitToHeight="4" orientation="portrait" r:id="rId1"/>
  <headerFooter>
    <oddFooter>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1"/>
  <sheetViews>
    <sheetView topLeftCell="A106" zoomScale="80" zoomScaleNormal="80" workbookViewId="0">
      <selection activeCell="F10" sqref="F10:F129"/>
    </sheetView>
  </sheetViews>
  <sheetFormatPr defaultRowHeight="14.4"/>
  <cols>
    <col min="1" max="1" width="17.6640625" style="1" customWidth="1" collapsed="1"/>
    <col min="2" max="2" width="10.5546875" customWidth="1" collapsed="1"/>
    <col min="3" max="3" width="16.33203125" style="56" customWidth="1" collapsed="1"/>
    <col min="4" max="5" width="19.5546875" customWidth="1" collapsed="1"/>
    <col min="6" max="6" width="22.109375" customWidth="1" collapsed="1"/>
  </cols>
  <sheetData>
    <row r="1" spans="1:6" ht="21">
      <c r="A1" s="16" t="s">
        <v>87</v>
      </c>
      <c r="B1" s="7"/>
      <c r="C1" s="5"/>
      <c r="D1" s="7"/>
      <c r="E1" s="7"/>
    </row>
    <row r="2" spans="1:6">
      <c r="A2" s="14" t="s">
        <v>21</v>
      </c>
    </row>
    <row r="3" spans="1:6">
      <c r="A3" s="14"/>
    </row>
    <row r="4" spans="1:6">
      <c r="A4" s="83" t="s">
        <v>103</v>
      </c>
    </row>
    <row r="5" spans="1:6">
      <c r="A5" s="83" t="s">
        <v>104</v>
      </c>
    </row>
    <row r="6" spans="1:6">
      <c r="A6" s="83" t="s">
        <v>105</v>
      </c>
    </row>
    <row r="7" spans="1:6" ht="15" thickBot="1">
      <c r="A7" s="14"/>
    </row>
    <row r="8" spans="1:6" ht="19.5" customHeight="1">
      <c r="A8" s="142" t="s">
        <v>14</v>
      </c>
      <c r="B8" s="144" t="s">
        <v>9</v>
      </c>
      <c r="C8" s="151" t="s">
        <v>31</v>
      </c>
      <c r="D8" s="149" t="s">
        <v>10</v>
      </c>
      <c r="E8" s="150"/>
      <c r="F8" s="147" t="s">
        <v>20</v>
      </c>
    </row>
    <row r="9" spans="1:6" ht="21" customHeight="1" thickBot="1">
      <c r="A9" s="143"/>
      <c r="B9" s="145"/>
      <c r="C9" s="152"/>
      <c r="D9" s="27" t="s">
        <v>0</v>
      </c>
      <c r="E9" s="28" t="s">
        <v>1</v>
      </c>
      <c r="F9" s="148" t="s">
        <v>0</v>
      </c>
    </row>
    <row r="10" spans="1:6">
      <c r="A10" s="136" t="s">
        <v>15</v>
      </c>
      <c r="B10" s="43">
        <v>1</v>
      </c>
      <c r="C10" s="43" t="s">
        <v>32</v>
      </c>
      <c r="D10" s="52">
        <v>3.6044521331787109</v>
      </c>
      <c r="E10" s="10">
        <v>3.884199857711792</v>
      </c>
      <c r="F10" s="53">
        <f>IF(D10=0,"",E10/D10)</f>
        <v>1.0776117185627254</v>
      </c>
    </row>
    <row r="11" spans="1:6">
      <c r="A11" s="137"/>
      <c r="B11" s="35">
        <v>2</v>
      </c>
      <c r="C11" s="35" t="s">
        <v>33</v>
      </c>
      <c r="D11" s="34">
        <v>4.4106216430664062</v>
      </c>
      <c r="E11" s="11">
        <v>4.4715080261230469</v>
      </c>
      <c r="F11" s="54">
        <f t="shared" ref="F11:F74" si="0">IF(D11=0,"",E11/D11)</f>
        <v>1.0138044901567005</v>
      </c>
    </row>
    <row r="12" spans="1:6">
      <c r="A12" s="137"/>
      <c r="B12" s="35">
        <v>3</v>
      </c>
      <c r="C12" s="35" t="s">
        <v>33</v>
      </c>
      <c r="D12" s="34">
        <v>4.2662076950073242</v>
      </c>
      <c r="E12" s="11">
        <v>4.3166728019714355</v>
      </c>
      <c r="F12" s="54">
        <f t="shared" si="0"/>
        <v>1.0118290319112146</v>
      </c>
    </row>
    <row r="13" spans="1:6">
      <c r="A13" s="137"/>
      <c r="B13" s="35">
        <v>4</v>
      </c>
      <c r="C13" s="35" t="s">
        <v>34</v>
      </c>
      <c r="D13" s="31">
        <v>6.9533820152282715</v>
      </c>
      <c r="E13" s="9">
        <v>7.1082062721252441</v>
      </c>
      <c r="F13" s="54">
        <f t="shared" si="0"/>
        <v>1.0222660363773914</v>
      </c>
    </row>
    <row r="14" spans="1:6">
      <c r="A14" s="137"/>
      <c r="B14" s="35">
        <v>5</v>
      </c>
      <c r="C14" s="35" t="s">
        <v>34</v>
      </c>
      <c r="D14" s="31">
        <v>11.296894073486328</v>
      </c>
      <c r="E14" s="9">
        <v>11.829734802246094</v>
      </c>
      <c r="F14" s="54">
        <f t="shared" si="0"/>
        <v>1.0471670111531219</v>
      </c>
    </row>
    <row r="15" spans="1:6">
      <c r="A15" s="137"/>
      <c r="B15" s="35">
        <v>6</v>
      </c>
      <c r="C15" s="35" t="s">
        <v>35</v>
      </c>
      <c r="D15" s="31">
        <v>3.3299262523651123</v>
      </c>
      <c r="E15" s="9">
        <v>3.378997802734375</v>
      </c>
      <c r="F15" s="54">
        <f t="shared" si="0"/>
        <v>1.0147365276736713</v>
      </c>
    </row>
    <row r="16" spans="1:6">
      <c r="A16" s="137"/>
      <c r="B16" s="35">
        <v>7</v>
      </c>
      <c r="C16" s="35" t="s">
        <v>36</v>
      </c>
      <c r="D16" s="31">
        <v>0.85756468772888184</v>
      </c>
      <c r="E16" s="9">
        <v>0.89089947938919067</v>
      </c>
      <c r="F16" s="54">
        <f t="shared" si="0"/>
        <v>1.0388714602377001</v>
      </c>
    </row>
    <row r="17" spans="1:6">
      <c r="A17" s="137"/>
      <c r="B17" s="35">
        <v>8</v>
      </c>
      <c r="C17" s="35" t="s">
        <v>37</v>
      </c>
      <c r="D17" s="31">
        <v>5.4881191253662109</v>
      </c>
      <c r="E17" s="9">
        <v>5.595862865447998</v>
      </c>
      <c r="F17" s="54">
        <f t="shared" si="0"/>
        <v>1.0196321795537915</v>
      </c>
    </row>
    <row r="18" spans="1:6">
      <c r="A18" s="137"/>
      <c r="B18" s="35">
        <v>9</v>
      </c>
      <c r="C18" s="35" t="s">
        <v>38</v>
      </c>
      <c r="D18" s="31">
        <v>0.87091457843780518</v>
      </c>
      <c r="E18" s="9">
        <v>0.90584653615951538</v>
      </c>
      <c r="F18" s="54">
        <f t="shared" si="0"/>
        <v>1.0401095108367218</v>
      </c>
    </row>
    <row r="19" spans="1:6">
      <c r="A19" s="137"/>
      <c r="B19" s="35">
        <v>10</v>
      </c>
      <c r="C19" s="35" t="s">
        <v>39</v>
      </c>
      <c r="D19" s="31">
        <v>2.5452358722686768</v>
      </c>
      <c r="E19" s="9">
        <v>2.697460412979126</v>
      </c>
      <c r="F19" s="54">
        <f t="shared" si="0"/>
        <v>1.0598076360501572</v>
      </c>
    </row>
    <row r="20" spans="1:6">
      <c r="A20" s="137"/>
      <c r="B20" s="35">
        <v>11</v>
      </c>
      <c r="C20" s="35" t="s">
        <v>40</v>
      </c>
      <c r="D20" s="31">
        <v>1.6474663019180298</v>
      </c>
      <c r="E20" s="9">
        <v>1.8241928815841675</v>
      </c>
      <c r="F20" s="54">
        <f t="shared" si="0"/>
        <v>1.1072717417408704</v>
      </c>
    </row>
    <row r="21" spans="1:6">
      <c r="A21" s="137"/>
      <c r="B21" s="35">
        <v>12</v>
      </c>
      <c r="C21" s="35" t="s">
        <v>41</v>
      </c>
      <c r="D21" s="31">
        <v>5.167539119720459</v>
      </c>
      <c r="E21" s="9">
        <v>5.6838798522949219</v>
      </c>
      <c r="F21" s="54">
        <f t="shared" si="0"/>
        <v>1.0999200432956557</v>
      </c>
    </row>
    <row r="22" spans="1:6">
      <c r="A22" s="137"/>
      <c r="B22" s="35">
        <v>13</v>
      </c>
      <c r="C22" s="35" t="s">
        <v>42</v>
      </c>
      <c r="D22" s="31">
        <v>5.4593892097473145</v>
      </c>
      <c r="E22" s="9">
        <v>5.5625572204589844</v>
      </c>
      <c r="F22" s="54">
        <f t="shared" si="0"/>
        <v>1.0188973540350397</v>
      </c>
    </row>
    <row r="23" spans="1:6">
      <c r="A23" s="137"/>
      <c r="B23" s="35">
        <v>14</v>
      </c>
      <c r="C23" s="35" t="s">
        <v>43</v>
      </c>
      <c r="D23" s="31">
        <v>0.78132253885269165</v>
      </c>
      <c r="E23" s="9">
        <v>0.81125760078430176</v>
      </c>
      <c r="F23" s="54">
        <f t="shared" si="0"/>
        <v>1.0383133218908125</v>
      </c>
    </row>
    <row r="24" spans="1:6">
      <c r="A24" s="137"/>
      <c r="B24" s="35">
        <v>15</v>
      </c>
      <c r="C24" s="35" t="s">
        <v>45</v>
      </c>
      <c r="D24" s="31">
        <v>4.3978395462036133</v>
      </c>
      <c r="E24" s="9">
        <v>4.4636492729187012</v>
      </c>
      <c r="F24" s="54">
        <f t="shared" si="0"/>
        <v>1.0149641036294508</v>
      </c>
    </row>
    <row r="25" spans="1:6">
      <c r="A25" s="137"/>
      <c r="B25" s="35">
        <v>16</v>
      </c>
      <c r="C25" s="35" t="s">
        <v>44</v>
      </c>
      <c r="D25" s="31">
        <v>3.9448411464691162</v>
      </c>
      <c r="E25" s="9">
        <v>4.0052309036254883</v>
      </c>
      <c r="F25" s="54">
        <f t="shared" si="0"/>
        <v>1.0153085396633588</v>
      </c>
    </row>
    <row r="26" spans="1:6">
      <c r="A26" s="137"/>
      <c r="B26" s="35">
        <v>17</v>
      </c>
      <c r="C26" s="35" t="s">
        <v>46</v>
      </c>
      <c r="D26" s="31">
        <v>1.4251474142074585</v>
      </c>
      <c r="E26" s="9">
        <v>1.4949444532394409</v>
      </c>
      <c r="F26" s="54">
        <f t="shared" si="0"/>
        <v>1.0489753118422471</v>
      </c>
    </row>
    <row r="27" spans="1:6">
      <c r="A27" s="137"/>
      <c r="B27" s="35">
        <v>18</v>
      </c>
      <c r="C27" s="35" t="s">
        <v>47</v>
      </c>
      <c r="D27" s="31">
        <v>11.876063346862793</v>
      </c>
      <c r="E27" s="9">
        <v>12.747148513793945</v>
      </c>
      <c r="F27" s="54">
        <f t="shared" si="0"/>
        <v>1.073347972429034</v>
      </c>
    </row>
    <row r="28" spans="1:6">
      <c r="A28" s="137"/>
      <c r="B28" s="35">
        <v>19</v>
      </c>
      <c r="C28" s="35" t="s">
        <v>48</v>
      </c>
      <c r="D28" s="31">
        <v>1.1078182458877563</v>
      </c>
      <c r="E28" s="9">
        <v>1.1587088108062744</v>
      </c>
      <c r="F28" s="54">
        <f t="shared" si="0"/>
        <v>1.0459376482626324</v>
      </c>
    </row>
    <row r="29" spans="1:6">
      <c r="A29" s="137"/>
      <c r="B29" s="35">
        <v>20</v>
      </c>
      <c r="C29" s="35" t="s">
        <v>49</v>
      </c>
      <c r="D29" s="31">
        <v>5.1906280517578125</v>
      </c>
      <c r="E29" s="9">
        <v>5.3082232475280762</v>
      </c>
      <c r="F29" s="54">
        <f t="shared" si="0"/>
        <v>1.0226552923071497</v>
      </c>
    </row>
    <row r="30" spans="1:6">
      <c r="A30" s="137"/>
      <c r="B30" s="35">
        <v>21</v>
      </c>
      <c r="C30" s="35" t="s">
        <v>50</v>
      </c>
      <c r="D30" s="31">
        <v>1.0541056394577026</v>
      </c>
      <c r="E30" s="9">
        <v>1.098905086517334</v>
      </c>
      <c r="F30" s="54">
        <f t="shared" si="0"/>
        <v>1.0424999595701612</v>
      </c>
    </row>
    <row r="31" spans="1:6">
      <c r="A31" s="137"/>
      <c r="B31" s="35">
        <v>22</v>
      </c>
      <c r="C31" s="35" t="s">
        <v>51</v>
      </c>
      <c r="D31" s="31">
        <v>1.5819474458694458</v>
      </c>
      <c r="E31" s="9">
        <v>1.618468165397644</v>
      </c>
      <c r="F31" s="54">
        <f t="shared" si="0"/>
        <v>1.0230859246453199</v>
      </c>
    </row>
    <row r="32" spans="1:6">
      <c r="A32" s="137"/>
      <c r="B32" s="35">
        <v>23</v>
      </c>
      <c r="C32" s="35" t="s">
        <v>52</v>
      </c>
      <c r="D32" s="31">
        <v>5.6230802536010742</v>
      </c>
      <c r="E32" s="9">
        <v>5.8319048881530762</v>
      </c>
      <c r="F32" s="54">
        <f t="shared" si="0"/>
        <v>1.0371370539160043</v>
      </c>
    </row>
    <row r="33" spans="1:6">
      <c r="A33" s="137"/>
      <c r="B33" s="35">
        <v>24</v>
      </c>
      <c r="C33" s="35" t="s">
        <v>52</v>
      </c>
      <c r="D33" s="31">
        <v>11.955564498901367</v>
      </c>
      <c r="E33" s="9">
        <v>12.706973075866699</v>
      </c>
      <c r="F33" s="54">
        <f t="shared" si="0"/>
        <v>1.0628501127683583</v>
      </c>
    </row>
    <row r="34" spans="1:6">
      <c r="A34" s="137"/>
      <c r="B34" s="35">
        <v>25</v>
      </c>
      <c r="C34" s="35" t="s">
        <v>53</v>
      </c>
      <c r="D34" s="31">
        <v>6.3654298782348633</v>
      </c>
      <c r="E34" s="9">
        <v>6.5006523132324219</v>
      </c>
      <c r="F34" s="54">
        <f t="shared" si="0"/>
        <v>1.0212432526293189</v>
      </c>
    </row>
    <row r="35" spans="1:6">
      <c r="A35" s="137"/>
      <c r="B35" s="35">
        <v>26</v>
      </c>
      <c r="C35" s="35" t="s">
        <v>53</v>
      </c>
      <c r="D35" s="31">
        <v>9.1012754440307617</v>
      </c>
      <c r="E35" s="9">
        <v>9.4100484848022461</v>
      </c>
      <c r="F35" s="54">
        <f t="shared" si="0"/>
        <v>1.0339263483091261</v>
      </c>
    </row>
    <row r="36" spans="1:6">
      <c r="A36" s="137"/>
      <c r="B36" s="35">
        <v>27</v>
      </c>
      <c r="C36" s="35" t="s">
        <v>54</v>
      </c>
      <c r="D36" s="31">
        <v>11.678380012512207</v>
      </c>
      <c r="E36" s="9">
        <v>12.35872745513916</v>
      </c>
      <c r="F36" s="54">
        <f t="shared" si="0"/>
        <v>1.0582570049868243</v>
      </c>
    </row>
    <row r="37" spans="1:6">
      <c r="A37" s="137"/>
      <c r="B37" s="35">
        <v>28</v>
      </c>
      <c r="C37" s="35" t="s">
        <v>54</v>
      </c>
      <c r="D37" s="31">
        <v>17.149492263793945</v>
      </c>
      <c r="E37" s="9">
        <v>18.630281448364258</v>
      </c>
      <c r="F37" s="54">
        <f t="shared" si="0"/>
        <v>1.0863459490107796</v>
      </c>
    </row>
    <row r="38" spans="1:6">
      <c r="A38" s="137"/>
      <c r="B38" s="35">
        <v>29</v>
      </c>
      <c r="C38" s="35" t="s">
        <v>55</v>
      </c>
      <c r="D38" s="31">
        <v>2.8624081611633301</v>
      </c>
      <c r="E38" s="9">
        <v>3.0180244445800781</v>
      </c>
      <c r="F38" s="54">
        <f t="shared" si="0"/>
        <v>1.0543655113649142</v>
      </c>
    </row>
    <row r="39" spans="1:6">
      <c r="A39" s="137"/>
      <c r="B39" s="35">
        <v>30</v>
      </c>
      <c r="C39" s="35" t="s">
        <v>56</v>
      </c>
      <c r="D39" s="31">
        <v>3.0933022499084473</v>
      </c>
      <c r="E39" s="9">
        <v>3.1441483497619629</v>
      </c>
      <c r="F39" s="54">
        <f t="shared" si="0"/>
        <v>1.0164374819353721</v>
      </c>
    </row>
    <row r="40" spans="1:6">
      <c r="A40" s="137"/>
      <c r="B40" s="35">
        <v>31</v>
      </c>
      <c r="C40" s="35" t="s">
        <v>56</v>
      </c>
      <c r="D40" s="31">
        <v>4.0121421813964844</v>
      </c>
      <c r="E40" s="9">
        <v>4.0845470428466797</v>
      </c>
      <c r="F40" s="54">
        <f t="shared" si="0"/>
        <v>1.0180464345919551</v>
      </c>
    </row>
    <row r="41" spans="1:6">
      <c r="A41" s="137"/>
      <c r="B41" s="35">
        <v>32</v>
      </c>
      <c r="C41" s="35" t="s">
        <v>57</v>
      </c>
      <c r="D41" s="33">
        <v>7.0651473999023437</v>
      </c>
      <c r="E41" s="12">
        <v>7.3500809669494629</v>
      </c>
      <c r="F41" s="54">
        <f t="shared" si="0"/>
        <v>1.0403294582432998</v>
      </c>
    </row>
    <row r="42" spans="1:6">
      <c r="A42" s="137"/>
      <c r="B42" s="35">
        <v>33</v>
      </c>
      <c r="C42" s="35" t="s">
        <v>57</v>
      </c>
      <c r="D42" s="34">
        <v>10.024250030517578</v>
      </c>
      <c r="E42" s="11">
        <v>10.547496795654297</v>
      </c>
      <c r="F42" s="54">
        <f t="shared" si="0"/>
        <v>1.0521980959716446</v>
      </c>
    </row>
    <row r="43" spans="1:6">
      <c r="A43" s="137"/>
      <c r="B43" s="35">
        <v>34</v>
      </c>
      <c r="C43" s="35" t="s">
        <v>58</v>
      </c>
      <c r="D43" s="34">
        <v>4.4027495384216309</v>
      </c>
      <c r="E43" s="11">
        <v>4.4942846298217773</v>
      </c>
      <c r="F43" s="54">
        <f t="shared" si="0"/>
        <v>1.0207904380209103</v>
      </c>
    </row>
    <row r="44" spans="1:6">
      <c r="A44" s="137"/>
      <c r="B44" s="35">
        <v>35</v>
      </c>
      <c r="C44" s="35" t="s">
        <v>59</v>
      </c>
      <c r="D44" s="31">
        <v>1.2821978330612183</v>
      </c>
      <c r="E44" s="9">
        <v>1.3618656396865845</v>
      </c>
      <c r="F44" s="54">
        <f t="shared" si="0"/>
        <v>1.0621337866678195</v>
      </c>
    </row>
    <row r="45" spans="1:6">
      <c r="A45" s="137"/>
      <c r="B45" s="35">
        <v>36</v>
      </c>
      <c r="C45" s="35" t="s">
        <v>60</v>
      </c>
      <c r="D45" s="31">
        <v>2.0928001403808594</v>
      </c>
      <c r="E45" s="9">
        <v>2.1985719203948975</v>
      </c>
      <c r="F45" s="54">
        <f t="shared" si="0"/>
        <v>1.0505407936348805</v>
      </c>
    </row>
    <row r="46" spans="1:6">
      <c r="A46" s="137"/>
      <c r="B46" s="35">
        <v>37</v>
      </c>
      <c r="C46" s="35" t="s">
        <v>61</v>
      </c>
      <c r="D46" s="31">
        <v>3.0989868640899658</v>
      </c>
      <c r="E46" s="9">
        <v>3.1567122936248779</v>
      </c>
      <c r="F46" s="54">
        <f t="shared" si="0"/>
        <v>1.0186271940045359</v>
      </c>
    </row>
    <row r="47" spans="1:6">
      <c r="A47" s="137"/>
      <c r="B47" s="35">
        <v>38</v>
      </c>
      <c r="C47" s="35" t="s">
        <v>62</v>
      </c>
      <c r="D47" s="31">
        <v>0.98048943281173706</v>
      </c>
      <c r="E47" s="9">
        <v>1.0211231708526611</v>
      </c>
      <c r="F47" s="54">
        <f t="shared" si="0"/>
        <v>1.0414423008358176</v>
      </c>
    </row>
    <row r="48" spans="1:6">
      <c r="A48" s="137"/>
      <c r="B48" s="35">
        <v>39</v>
      </c>
      <c r="C48" s="35" t="s">
        <v>63</v>
      </c>
      <c r="D48" s="31">
        <v>2.8246283531188965</v>
      </c>
      <c r="E48" s="9">
        <v>2.8679611682891846</v>
      </c>
      <c r="F48" s="54">
        <f t="shared" si="0"/>
        <v>1.0153410678337349</v>
      </c>
    </row>
    <row r="49" spans="1:6" ht="15" thickBot="1">
      <c r="A49" s="138"/>
      <c r="B49" s="46">
        <v>40</v>
      </c>
      <c r="C49" s="46" t="s">
        <v>94</v>
      </c>
      <c r="D49" s="51">
        <v>2.2837998867034912</v>
      </c>
      <c r="E49" s="50">
        <v>2.4373226165771484</v>
      </c>
      <c r="F49" s="55">
        <f t="shared" si="0"/>
        <v>1.0672224964925701</v>
      </c>
    </row>
    <row r="50" spans="1:6">
      <c r="A50" s="136" t="s">
        <v>16</v>
      </c>
      <c r="B50" s="43">
        <v>1</v>
      </c>
      <c r="C50" s="43" t="s">
        <v>32</v>
      </c>
      <c r="D50" s="44">
        <v>1.3551117181777954</v>
      </c>
      <c r="E50" s="8">
        <v>1.5345596075057983</v>
      </c>
      <c r="F50" s="53">
        <f t="shared" si="0"/>
        <v>1.1324229485442754</v>
      </c>
    </row>
    <row r="51" spans="1:6">
      <c r="A51" s="137"/>
      <c r="B51" s="35">
        <v>2</v>
      </c>
      <c r="C51" s="35" t="s">
        <v>33</v>
      </c>
      <c r="D51" s="31">
        <v>0.8922123908996582</v>
      </c>
      <c r="E51" s="9">
        <v>0.92358255386352539</v>
      </c>
      <c r="F51" s="54">
        <f t="shared" si="0"/>
        <v>1.035159972315824</v>
      </c>
    </row>
    <row r="52" spans="1:6">
      <c r="A52" s="137"/>
      <c r="B52" s="35">
        <v>3</v>
      </c>
      <c r="C52" s="35" t="s">
        <v>33</v>
      </c>
      <c r="D52" s="31">
        <v>0.82414478063583374</v>
      </c>
      <c r="E52" s="9">
        <v>0.8480907678604126</v>
      </c>
      <c r="F52" s="54">
        <f t="shared" si="0"/>
        <v>1.0290555589105403</v>
      </c>
    </row>
    <row r="53" spans="1:6">
      <c r="A53" s="137"/>
      <c r="B53" s="35">
        <v>4</v>
      </c>
      <c r="C53" s="35" t="s">
        <v>34</v>
      </c>
      <c r="D53" s="31">
        <v>1.8136085271835327</v>
      </c>
      <c r="E53" s="9">
        <v>1.8727728128433228</v>
      </c>
      <c r="F53" s="54">
        <f t="shared" si="0"/>
        <v>1.0326224125951096</v>
      </c>
    </row>
    <row r="54" spans="1:6">
      <c r="A54" s="137"/>
      <c r="B54" s="35">
        <v>5</v>
      </c>
      <c r="C54" s="35" t="s">
        <v>34</v>
      </c>
      <c r="D54" s="31">
        <v>4.0212383270263672</v>
      </c>
      <c r="E54" s="9">
        <v>4.3806319236755371</v>
      </c>
      <c r="F54" s="54">
        <f t="shared" si="0"/>
        <v>1.0893738613386128</v>
      </c>
    </row>
    <row r="55" spans="1:6">
      <c r="A55" s="137"/>
      <c r="B55" s="35">
        <v>6</v>
      </c>
      <c r="C55" s="35" t="s">
        <v>35</v>
      </c>
      <c r="D55" s="31">
        <v>0.64989763498306274</v>
      </c>
      <c r="E55" s="9">
        <v>0.66462039947509766</v>
      </c>
      <c r="F55" s="54">
        <f t="shared" si="0"/>
        <v>1.0226539745638843</v>
      </c>
    </row>
    <row r="56" spans="1:6">
      <c r="A56" s="137"/>
      <c r="B56" s="35">
        <v>7</v>
      </c>
      <c r="C56" s="35" t="s">
        <v>36</v>
      </c>
      <c r="D56" s="31">
        <v>0.22126017510890961</v>
      </c>
      <c r="E56" s="9">
        <v>0.24072934687137604</v>
      </c>
      <c r="F56" s="54">
        <f t="shared" si="0"/>
        <v>1.0879922098628152</v>
      </c>
    </row>
    <row r="57" spans="1:6">
      <c r="A57" s="137"/>
      <c r="B57" s="35">
        <v>8</v>
      </c>
      <c r="C57" s="35" t="s">
        <v>37</v>
      </c>
      <c r="D57" s="31">
        <v>1.2964044809341431</v>
      </c>
      <c r="E57" s="9">
        <v>1.3326184749603271</v>
      </c>
      <c r="F57" s="54">
        <f t="shared" si="0"/>
        <v>1.027934178382421</v>
      </c>
    </row>
    <row r="58" spans="1:6">
      <c r="A58" s="137"/>
      <c r="B58" s="35">
        <v>9</v>
      </c>
      <c r="C58" s="35" t="s">
        <v>38</v>
      </c>
      <c r="D58" s="31">
        <v>0.21769091486930847</v>
      </c>
      <c r="E58" s="9">
        <v>0.23636284470558167</v>
      </c>
      <c r="F58" s="54">
        <f t="shared" si="0"/>
        <v>1.0857726646400607</v>
      </c>
    </row>
    <row r="59" spans="1:6">
      <c r="A59" s="137"/>
      <c r="B59" s="35">
        <v>10</v>
      </c>
      <c r="C59" s="35" t="s">
        <v>39</v>
      </c>
      <c r="D59" s="31">
        <v>0.90043783187866211</v>
      </c>
      <c r="E59" s="9">
        <v>0.99266332387924194</v>
      </c>
      <c r="F59" s="54">
        <f t="shared" si="0"/>
        <v>1.102422942190425</v>
      </c>
    </row>
    <row r="60" spans="1:6">
      <c r="A60" s="137"/>
      <c r="B60" s="35">
        <v>11</v>
      </c>
      <c r="C60" s="35" t="s">
        <v>40</v>
      </c>
      <c r="D60" s="31">
        <v>0.41812685132026672</v>
      </c>
      <c r="E60" s="9">
        <v>0.54785895347595215</v>
      </c>
      <c r="F60" s="54">
        <f t="shared" si="0"/>
        <v>1.3102697225639699</v>
      </c>
    </row>
    <row r="61" spans="1:6">
      <c r="A61" s="137"/>
      <c r="B61" s="35">
        <v>12</v>
      </c>
      <c r="C61" s="35" t="s">
        <v>41</v>
      </c>
      <c r="D61" s="31">
        <v>2.2112646102905273</v>
      </c>
      <c r="E61" s="9">
        <v>2.5936226844787598</v>
      </c>
      <c r="F61" s="54">
        <f t="shared" si="0"/>
        <v>1.172913758221815</v>
      </c>
    </row>
    <row r="62" spans="1:6">
      <c r="A62" s="137"/>
      <c r="B62" s="35">
        <v>13</v>
      </c>
      <c r="C62" s="35" t="s">
        <v>42</v>
      </c>
      <c r="D62" s="31">
        <v>1.0854369401931763</v>
      </c>
      <c r="E62" s="9">
        <v>1.1148924827575684</v>
      </c>
      <c r="F62" s="54">
        <f t="shared" si="0"/>
        <v>1.0271370371448294</v>
      </c>
    </row>
    <row r="63" spans="1:6">
      <c r="A63" s="137"/>
      <c r="B63" s="35">
        <v>14</v>
      </c>
      <c r="C63" s="35" t="s">
        <v>43</v>
      </c>
      <c r="D63" s="31">
        <v>0.19355931878089905</v>
      </c>
      <c r="E63" s="9">
        <v>0.20935183763504028</v>
      </c>
      <c r="F63" s="54">
        <f t="shared" si="0"/>
        <v>1.0815900725090777</v>
      </c>
    </row>
    <row r="64" spans="1:6">
      <c r="A64" s="137"/>
      <c r="B64" s="35">
        <v>15</v>
      </c>
      <c r="C64" s="35" t="s">
        <v>45</v>
      </c>
      <c r="D64" s="31">
        <v>0.97764724493026733</v>
      </c>
      <c r="E64" s="9">
        <v>1.004124641418457</v>
      </c>
      <c r="F64" s="54">
        <f t="shared" si="0"/>
        <v>1.0270827710357617</v>
      </c>
    </row>
    <row r="65" spans="1:6">
      <c r="A65" s="137"/>
      <c r="B65" s="35">
        <v>16</v>
      </c>
      <c r="C65" s="35" t="s">
        <v>44</v>
      </c>
      <c r="D65" s="31">
        <v>0.66772991418838501</v>
      </c>
      <c r="E65" s="9">
        <v>0.68693840503692627</v>
      </c>
      <c r="F65" s="54">
        <f t="shared" si="0"/>
        <v>1.0287668568389494</v>
      </c>
    </row>
    <row r="66" spans="1:6">
      <c r="A66" s="137"/>
      <c r="B66" s="35">
        <v>17</v>
      </c>
      <c r="C66" s="35" t="s">
        <v>46</v>
      </c>
      <c r="D66" s="31">
        <v>0.34804782271385193</v>
      </c>
      <c r="E66" s="9">
        <v>0.37702047824859619</v>
      </c>
      <c r="F66" s="54">
        <f t="shared" si="0"/>
        <v>1.0832433178545242</v>
      </c>
    </row>
    <row r="67" spans="1:6">
      <c r="A67" s="137"/>
      <c r="B67" s="35">
        <v>18</v>
      </c>
      <c r="C67" s="35" t="s">
        <v>47</v>
      </c>
      <c r="D67" s="31">
        <v>4.6073145866394043</v>
      </c>
      <c r="E67" s="9">
        <v>5.2921562194824219</v>
      </c>
      <c r="F67" s="54">
        <f t="shared" si="0"/>
        <v>1.1486422556924953</v>
      </c>
    </row>
    <row r="68" spans="1:6">
      <c r="A68" s="137"/>
      <c r="B68" s="35">
        <v>19</v>
      </c>
      <c r="C68" s="35" t="s">
        <v>48</v>
      </c>
      <c r="D68" s="31">
        <v>0.26332071423530579</v>
      </c>
      <c r="E68" s="9">
        <v>0.28504252433776855</v>
      </c>
      <c r="F68" s="54">
        <f t="shared" si="0"/>
        <v>1.0824918395255907</v>
      </c>
    </row>
    <row r="69" spans="1:6">
      <c r="A69" s="137"/>
      <c r="B69" s="35">
        <v>20</v>
      </c>
      <c r="C69" s="35" t="s">
        <v>49</v>
      </c>
      <c r="D69" s="31">
        <v>1.0775183439254761</v>
      </c>
      <c r="E69" s="9">
        <v>1.1078914403915405</v>
      </c>
      <c r="F69" s="54">
        <f t="shared" si="0"/>
        <v>1.0281880087121422</v>
      </c>
    </row>
    <row r="70" spans="1:6">
      <c r="A70" s="137"/>
      <c r="B70" s="35">
        <v>21</v>
      </c>
      <c r="C70" s="35" t="s">
        <v>50</v>
      </c>
      <c r="D70" s="31">
        <v>0.27136960625648499</v>
      </c>
      <c r="E70" s="9">
        <v>0.29443097114562988</v>
      </c>
      <c r="F70" s="54">
        <f t="shared" si="0"/>
        <v>1.0849813846409477</v>
      </c>
    </row>
    <row r="71" spans="1:6">
      <c r="A71" s="137"/>
      <c r="B71" s="35">
        <v>22</v>
      </c>
      <c r="C71" s="35" t="s">
        <v>51</v>
      </c>
      <c r="D71" s="31">
        <v>0.24951881170272827</v>
      </c>
      <c r="E71" s="9">
        <v>0.25790232419967651</v>
      </c>
      <c r="F71" s="54">
        <f t="shared" si="0"/>
        <v>1.0335987192297797</v>
      </c>
    </row>
    <row r="72" spans="1:6">
      <c r="A72" s="137"/>
      <c r="B72" s="35">
        <v>23</v>
      </c>
      <c r="C72" s="35" t="s">
        <v>52</v>
      </c>
      <c r="D72" s="33">
        <v>1.5288175344467163</v>
      </c>
      <c r="E72" s="12">
        <v>1.578791618347168</v>
      </c>
      <c r="F72" s="54">
        <f t="shared" si="0"/>
        <v>1.0326880630123969</v>
      </c>
    </row>
    <row r="73" spans="1:6">
      <c r="A73" s="137"/>
      <c r="B73" s="35">
        <v>24</v>
      </c>
      <c r="C73" s="35" t="s">
        <v>52</v>
      </c>
      <c r="D73" s="34">
        <v>4.8507747650146484</v>
      </c>
      <c r="E73" s="11">
        <v>5.435701847076416</v>
      </c>
      <c r="F73" s="54">
        <f t="shared" si="0"/>
        <v>1.1205842592982156</v>
      </c>
    </row>
    <row r="74" spans="1:6">
      <c r="A74" s="137"/>
      <c r="B74" s="35">
        <v>25</v>
      </c>
      <c r="C74" s="35" t="s">
        <v>53</v>
      </c>
      <c r="D74" s="34">
        <v>1.6440712213516235</v>
      </c>
      <c r="E74" s="11">
        <v>1.6932591199874878</v>
      </c>
      <c r="F74" s="54">
        <f t="shared" si="0"/>
        <v>1.0299183502497087</v>
      </c>
    </row>
    <row r="75" spans="1:6">
      <c r="A75" s="137"/>
      <c r="B75" s="35">
        <v>26</v>
      </c>
      <c r="C75" s="35" t="s">
        <v>53</v>
      </c>
      <c r="D75" s="31">
        <v>2.9494719505310059</v>
      </c>
      <c r="E75" s="9">
        <v>3.127161979675293</v>
      </c>
      <c r="F75" s="54">
        <f t="shared" ref="F75:F129" si="1">IF(D75=0,"",E75/D75)</f>
        <v>1.0602446919735231</v>
      </c>
    </row>
    <row r="76" spans="1:6">
      <c r="A76" s="137"/>
      <c r="B76" s="35">
        <v>27</v>
      </c>
      <c r="C76" s="35" t="s">
        <v>54</v>
      </c>
      <c r="D76" s="31">
        <v>4.9989886283874512</v>
      </c>
      <c r="E76" s="9">
        <v>5.4786553382873535</v>
      </c>
      <c r="F76" s="54">
        <f t="shared" si="1"/>
        <v>1.095952750757633</v>
      </c>
    </row>
    <row r="77" spans="1:6">
      <c r="A77" s="137"/>
      <c r="B77" s="35">
        <v>28</v>
      </c>
      <c r="C77" s="35" t="s">
        <v>54</v>
      </c>
      <c r="D77" s="31">
        <v>8.3165245056152344</v>
      </c>
      <c r="E77" s="9">
        <v>9.4839992523193359</v>
      </c>
      <c r="F77" s="54">
        <f t="shared" si="1"/>
        <v>1.1403801246441148</v>
      </c>
    </row>
    <row r="78" spans="1:6">
      <c r="A78" s="137"/>
      <c r="B78" s="35">
        <v>29</v>
      </c>
      <c r="C78" s="35" t="s">
        <v>55</v>
      </c>
      <c r="D78" s="31">
        <v>0.98722171783447266</v>
      </c>
      <c r="E78" s="9">
        <v>1.0683969259262085</v>
      </c>
      <c r="F78" s="54">
        <f t="shared" si="1"/>
        <v>1.0822259140224328</v>
      </c>
    </row>
    <row r="79" spans="1:6">
      <c r="A79" s="137"/>
      <c r="B79" s="35">
        <v>30</v>
      </c>
      <c r="C79" s="35" t="s">
        <v>56</v>
      </c>
      <c r="D79" s="31">
        <v>0.5167536735534668</v>
      </c>
      <c r="E79" s="9">
        <v>0.53032070398330688</v>
      </c>
      <c r="F79" s="54">
        <f t="shared" si="1"/>
        <v>1.0262543473306076</v>
      </c>
    </row>
    <row r="80" spans="1:6">
      <c r="A80" s="137"/>
      <c r="B80" s="35">
        <v>31</v>
      </c>
      <c r="C80" s="35" t="s">
        <v>56</v>
      </c>
      <c r="D80" s="31">
        <v>0.72677886486053467</v>
      </c>
      <c r="E80" s="9">
        <v>0.74989253282546997</v>
      </c>
      <c r="F80" s="54">
        <f t="shared" si="1"/>
        <v>1.0318028895479379</v>
      </c>
    </row>
    <row r="81" spans="1:6">
      <c r="A81" s="137"/>
      <c r="B81" s="35">
        <v>32</v>
      </c>
      <c r="C81" s="35" t="s">
        <v>57</v>
      </c>
      <c r="D81" s="31">
        <v>1.8362340927124023</v>
      </c>
      <c r="E81" s="9">
        <v>1.929520845413208</v>
      </c>
      <c r="F81" s="54">
        <f t="shared" si="1"/>
        <v>1.0508033006635917</v>
      </c>
    </row>
    <row r="82" spans="1:6">
      <c r="A82" s="137"/>
      <c r="B82" s="35">
        <v>33</v>
      </c>
      <c r="C82" s="35" t="s">
        <v>57</v>
      </c>
      <c r="D82" s="31">
        <v>3.2246747016906738</v>
      </c>
      <c r="E82" s="9">
        <v>3.534785270690918</v>
      </c>
      <c r="F82" s="54">
        <f t="shared" si="1"/>
        <v>1.0961680162149861</v>
      </c>
    </row>
    <row r="83" spans="1:6">
      <c r="A83" s="137"/>
      <c r="B83" s="35">
        <v>34</v>
      </c>
      <c r="C83" s="35" t="s">
        <v>58</v>
      </c>
      <c r="D83" s="31">
        <v>0.98523092269897461</v>
      </c>
      <c r="E83" s="9">
        <v>1.0191608667373657</v>
      </c>
      <c r="F83" s="54">
        <f t="shared" si="1"/>
        <v>1.0344385699399714</v>
      </c>
    </row>
    <row r="84" spans="1:6">
      <c r="A84" s="137"/>
      <c r="B84" s="35">
        <v>35</v>
      </c>
      <c r="C84" s="35" t="s">
        <v>59</v>
      </c>
      <c r="D84" s="31">
        <v>0.29208242893218994</v>
      </c>
      <c r="E84" s="9">
        <v>0.33310490846633911</v>
      </c>
      <c r="F84" s="54">
        <f t="shared" si="1"/>
        <v>1.1404482963392262</v>
      </c>
    </row>
    <row r="85" spans="1:6">
      <c r="A85" s="137"/>
      <c r="B85" s="35">
        <v>36</v>
      </c>
      <c r="C85" s="35" t="s">
        <v>60</v>
      </c>
      <c r="D85" s="31">
        <v>0.66654491424560547</v>
      </c>
      <c r="E85" s="9">
        <v>0.71860367059707642</v>
      </c>
      <c r="F85" s="54">
        <f t="shared" si="1"/>
        <v>1.0781023982613249</v>
      </c>
    </row>
    <row r="86" spans="1:6">
      <c r="A86" s="137"/>
      <c r="B86" s="35">
        <v>37</v>
      </c>
      <c r="C86" s="35" t="s">
        <v>61</v>
      </c>
      <c r="D86" s="31">
        <v>0.62397134304046631</v>
      </c>
      <c r="E86" s="9">
        <v>0.63748914003372192</v>
      </c>
      <c r="F86" s="54">
        <f t="shared" si="1"/>
        <v>1.0216641311240138</v>
      </c>
    </row>
    <row r="87" spans="1:6">
      <c r="A87" s="137"/>
      <c r="B87" s="35">
        <v>38</v>
      </c>
      <c r="C87" s="35" t="s">
        <v>62</v>
      </c>
      <c r="D87" s="31">
        <v>0.27988514304161072</v>
      </c>
      <c r="E87" s="9">
        <v>0.3027631938457489</v>
      </c>
      <c r="F87" s="54">
        <f t="shared" si="1"/>
        <v>1.0817408546788669</v>
      </c>
    </row>
    <row r="88" spans="1:6">
      <c r="A88" s="137"/>
      <c r="B88" s="35">
        <v>39</v>
      </c>
      <c r="C88" s="35" t="s">
        <v>63</v>
      </c>
      <c r="D88" s="31">
        <v>0.48415610194206238</v>
      </c>
      <c r="E88" s="9">
        <v>0.49786385893821716</v>
      </c>
      <c r="F88" s="54">
        <f t="shared" si="1"/>
        <v>1.0283126804375071</v>
      </c>
    </row>
    <row r="89" spans="1:6" ht="15" thickBot="1">
      <c r="A89" s="138"/>
      <c r="B89" s="46">
        <v>40</v>
      </c>
      <c r="C89" s="46" t="s">
        <v>94</v>
      </c>
      <c r="D89" s="51">
        <v>0.72498035430908203</v>
      </c>
      <c r="E89" s="50">
        <v>0.81731796264648438</v>
      </c>
      <c r="F89" s="55">
        <f t="shared" si="1"/>
        <v>1.1273656696882519</v>
      </c>
    </row>
    <row r="90" spans="1:6">
      <c r="A90" s="136" t="s">
        <v>17</v>
      </c>
      <c r="B90" s="43">
        <v>1</v>
      </c>
      <c r="C90" s="43" t="s">
        <v>32</v>
      </c>
      <c r="D90" s="44">
        <v>1.6398991346359253</v>
      </c>
      <c r="E90" s="8">
        <v>1.8408563137054443</v>
      </c>
      <c r="F90" s="53">
        <f t="shared" si="1"/>
        <v>1.1225424020448267</v>
      </c>
    </row>
    <row r="91" spans="1:6">
      <c r="A91" s="137"/>
      <c r="B91" s="35">
        <v>2</v>
      </c>
      <c r="C91" s="35" t="s">
        <v>33</v>
      </c>
      <c r="D91" s="31">
        <v>1.2800749540328979</v>
      </c>
      <c r="E91" s="9">
        <v>1.3171217441558838</v>
      </c>
      <c r="F91" s="54">
        <f t="shared" si="1"/>
        <v>1.0289411100547428</v>
      </c>
    </row>
    <row r="92" spans="1:6">
      <c r="A92" s="137"/>
      <c r="B92" s="35">
        <v>3</v>
      </c>
      <c r="C92" s="35" t="s">
        <v>33</v>
      </c>
      <c r="D92" s="31">
        <v>1.2003312110900879</v>
      </c>
      <c r="E92" s="9">
        <v>1.2290700674057007</v>
      </c>
      <c r="F92" s="54">
        <f t="shared" si="1"/>
        <v>1.0239424385953553</v>
      </c>
    </row>
    <row r="93" spans="1:6">
      <c r="A93" s="137"/>
      <c r="B93" s="35">
        <v>4</v>
      </c>
      <c r="C93" s="35" t="s">
        <v>34</v>
      </c>
      <c r="D93" s="31">
        <v>2.4051077365875244</v>
      </c>
      <c r="E93" s="9">
        <v>2.4787447452545166</v>
      </c>
      <c r="F93" s="54">
        <f t="shared" si="1"/>
        <v>1.0306169272780568</v>
      </c>
    </row>
    <row r="94" spans="1:6">
      <c r="A94" s="137"/>
      <c r="B94" s="35">
        <v>5</v>
      </c>
      <c r="C94" s="35" t="s">
        <v>34</v>
      </c>
      <c r="D94" s="31">
        <v>4.9536285400390625</v>
      </c>
      <c r="E94" s="9">
        <v>5.3539133071899414</v>
      </c>
      <c r="F94" s="54">
        <f t="shared" si="1"/>
        <v>1.0808063753500019</v>
      </c>
    </row>
    <row r="95" spans="1:6">
      <c r="A95" s="137"/>
      <c r="B95" s="35">
        <v>6</v>
      </c>
      <c r="C95" s="35" t="s">
        <v>35</v>
      </c>
      <c r="D95" s="31">
        <v>0.94231683015823364</v>
      </c>
      <c r="E95" s="9">
        <v>0.961558997631073</v>
      </c>
      <c r="F95" s="54">
        <f t="shared" si="1"/>
        <v>1.0204200613392507</v>
      </c>
    </row>
    <row r="96" spans="1:6">
      <c r="A96" s="137"/>
      <c r="B96" s="35">
        <v>7</v>
      </c>
      <c r="C96" s="35" t="s">
        <v>36</v>
      </c>
      <c r="D96" s="31">
        <v>0.29157975316047668</v>
      </c>
      <c r="E96" s="9">
        <v>0.31344705820083618</v>
      </c>
      <c r="F96" s="54">
        <f t="shared" si="1"/>
        <v>1.0749959652662315</v>
      </c>
    </row>
    <row r="97" spans="1:6">
      <c r="A97" s="137"/>
      <c r="B97" s="35">
        <v>8</v>
      </c>
      <c r="C97" s="35" t="s">
        <v>37</v>
      </c>
      <c r="D97" s="31">
        <v>1.7651141881942749</v>
      </c>
      <c r="E97" s="9">
        <v>1.8114272356033325</v>
      </c>
      <c r="F97" s="54">
        <f t="shared" si="1"/>
        <v>1.026237989428002</v>
      </c>
    </row>
    <row r="98" spans="1:6">
      <c r="A98" s="137"/>
      <c r="B98" s="35">
        <v>9</v>
      </c>
      <c r="C98" s="35" t="s">
        <v>38</v>
      </c>
      <c r="D98" s="31">
        <v>0.28965839743614197</v>
      </c>
      <c r="E98" s="9">
        <v>0.31093588471412659</v>
      </c>
      <c r="F98" s="54">
        <f t="shared" si="1"/>
        <v>1.073457173920447</v>
      </c>
    </row>
    <row r="99" spans="1:6">
      <c r="A99" s="137"/>
      <c r="B99" s="35">
        <v>10</v>
      </c>
      <c r="C99" s="35" t="s">
        <v>39</v>
      </c>
      <c r="D99" s="31">
        <v>1.1012628078460693</v>
      </c>
      <c r="E99" s="9">
        <v>1.2051398754119873</v>
      </c>
      <c r="F99" s="54">
        <f t="shared" si="1"/>
        <v>1.0943254115419445</v>
      </c>
    </row>
    <row r="100" spans="1:6">
      <c r="A100" s="137"/>
      <c r="B100" s="35">
        <v>11</v>
      </c>
      <c r="C100" s="35" t="s">
        <v>40</v>
      </c>
      <c r="D100" s="31">
        <v>0.55704110860824585</v>
      </c>
      <c r="E100" s="9">
        <v>0.69936269521713257</v>
      </c>
      <c r="F100" s="54">
        <f t="shared" si="1"/>
        <v>1.2554956616477981</v>
      </c>
    </row>
    <row r="101" spans="1:6">
      <c r="A101" s="137"/>
      <c r="B101" s="35">
        <v>12</v>
      </c>
      <c r="C101" s="35" t="s">
        <v>41</v>
      </c>
      <c r="D101" s="31">
        <v>2.6168098449707031</v>
      </c>
      <c r="E101" s="9">
        <v>3.036186695098877</v>
      </c>
      <c r="F101" s="54">
        <f t="shared" si="1"/>
        <v>1.1602626384695787</v>
      </c>
    </row>
    <row r="102" spans="1:6">
      <c r="A102" s="137"/>
      <c r="B102" s="35">
        <v>13</v>
      </c>
      <c r="C102" s="35" t="s">
        <v>42</v>
      </c>
      <c r="D102" s="31">
        <v>1.5642108917236328</v>
      </c>
      <c r="E102" s="9">
        <v>1.6037039756774902</v>
      </c>
      <c r="F102" s="54">
        <f t="shared" si="1"/>
        <v>1.0252479279890061</v>
      </c>
    </row>
    <row r="103" spans="1:6">
      <c r="A103" s="137"/>
      <c r="B103" s="35">
        <v>14</v>
      </c>
      <c r="C103" s="35" t="s">
        <v>43</v>
      </c>
      <c r="D103" s="31">
        <v>0.25825276970863342</v>
      </c>
      <c r="E103" s="9">
        <v>0.27630075812339783</v>
      </c>
      <c r="F103" s="54">
        <f t="shared" si="1"/>
        <v>1.0698849752323143</v>
      </c>
    </row>
    <row r="104" spans="1:6">
      <c r="A104" s="137"/>
      <c r="B104" s="35">
        <v>15</v>
      </c>
      <c r="C104" s="35" t="s">
        <v>45</v>
      </c>
      <c r="D104" s="31">
        <v>1.3583298921585083</v>
      </c>
      <c r="E104" s="9">
        <v>1.3908741474151611</v>
      </c>
      <c r="F104" s="54">
        <f t="shared" si="1"/>
        <v>1.0239590216224552</v>
      </c>
    </row>
    <row r="105" spans="1:6">
      <c r="A105" s="137"/>
      <c r="B105" s="35">
        <v>16</v>
      </c>
      <c r="C105" s="35" t="s">
        <v>44</v>
      </c>
      <c r="D105" s="31">
        <v>1.0190283060073853</v>
      </c>
      <c r="E105" s="9">
        <v>1.0440132617950439</v>
      </c>
      <c r="F105" s="54">
        <f t="shared" si="1"/>
        <v>1.0245184119424036</v>
      </c>
    </row>
    <row r="106" spans="1:6">
      <c r="A106" s="137"/>
      <c r="B106" s="35">
        <v>17</v>
      </c>
      <c r="C106" s="35" t="s">
        <v>46</v>
      </c>
      <c r="D106" s="31">
        <v>0.4662441611289978</v>
      </c>
      <c r="E106" s="9">
        <v>0.50096076726913452</v>
      </c>
      <c r="F106" s="54">
        <f t="shared" si="1"/>
        <v>1.0744601413475536</v>
      </c>
    </row>
    <row r="107" spans="1:6">
      <c r="A107" s="137"/>
      <c r="B107" s="35">
        <v>18</v>
      </c>
      <c r="C107" s="35" t="s">
        <v>47</v>
      </c>
      <c r="D107" s="31">
        <v>5.5913228988647461</v>
      </c>
      <c r="E107" s="9">
        <v>6.3378210067749023</v>
      </c>
      <c r="F107" s="54">
        <f t="shared" si="1"/>
        <v>1.1335101051062038</v>
      </c>
    </row>
    <row r="108" spans="1:6">
      <c r="A108" s="137"/>
      <c r="B108" s="35">
        <v>19</v>
      </c>
      <c r="C108" s="35" t="s">
        <v>48</v>
      </c>
      <c r="D108" s="31">
        <v>0.3555452823638916</v>
      </c>
      <c r="E108" s="9">
        <v>0.38135063648223877</v>
      </c>
      <c r="F108" s="54">
        <f t="shared" si="1"/>
        <v>1.0725796555273543</v>
      </c>
    </row>
    <row r="109" spans="1:6">
      <c r="A109" s="137"/>
      <c r="B109" s="35">
        <v>20</v>
      </c>
      <c r="C109" s="35" t="s">
        <v>49</v>
      </c>
      <c r="D109" s="31">
        <v>1.5285676717758179</v>
      </c>
      <c r="E109" s="9">
        <v>1.5701436996459961</v>
      </c>
      <c r="F109" s="54">
        <f t="shared" si="1"/>
        <v>1.0271993374175428</v>
      </c>
    </row>
    <row r="110" spans="1:6">
      <c r="A110" s="137"/>
      <c r="B110" s="35">
        <v>21</v>
      </c>
      <c r="C110" s="35" t="s">
        <v>50</v>
      </c>
      <c r="D110" s="31">
        <v>0.35793223977088928</v>
      </c>
      <c r="E110" s="9">
        <v>0.38443058729171753</v>
      </c>
      <c r="F110" s="54">
        <f t="shared" si="1"/>
        <v>1.0740317428175503</v>
      </c>
    </row>
    <row r="111" spans="1:6">
      <c r="A111" s="137"/>
      <c r="B111" s="35">
        <v>22</v>
      </c>
      <c r="C111" s="35" t="s">
        <v>51</v>
      </c>
      <c r="D111" s="31">
        <v>0.388252854347229</v>
      </c>
      <c r="E111" s="9">
        <v>0.39989599585533142</v>
      </c>
      <c r="F111" s="54">
        <f t="shared" si="1"/>
        <v>1.0299885535360147</v>
      </c>
    </row>
    <row r="112" spans="1:6">
      <c r="A112" s="137"/>
      <c r="B112" s="35">
        <v>23</v>
      </c>
      <c r="C112" s="35" t="s">
        <v>52</v>
      </c>
      <c r="D112" s="31">
        <v>2.0029077529907227</v>
      </c>
      <c r="E112" s="9">
        <v>2.0725944042205811</v>
      </c>
      <c r="F112" s="54">
        <f t="shared" si="1"/>
        <v>1.034792741266193</v>
      </c>
    </row>
    <row r="113" spans="1:6">
      <c r="A113" s="137"/>
      <c r="B113" s="35">
        <v>24</v>
      </c>
      <c r="C113" s="35" t="s">
        <v>52</v>
      </c>
      <c r="D113" s="31">
        <v>5.827176570892334</v>
      </c>
      <c r="E113" s="9">
        <v>6.4646587371826172</v>
      </c>
      <c r="F113" s="54">
        <f t="shared" si="1"/>
        <v>1.1093981207768111</v>
      </c>
    </row>
    <row r="114" spans="1:6">
      <c r="A114" s="137"/>
      <c r="B114" s="35">
        <v>25</v>
      </c>
      <c r="C114" s="35" t="s">
        <v>53</v>
      </c>
      <c r="D114" s="31">
        <v>2.1856591701507568</v>
      </c>
      <c r="E114" s="9">
        <v>2.2476668357849121</v>
      </c>
      <c r="F114" s="54">
        <f t="shared" si="1"/>
        <v>1.0283702356163236</v>
      </c>
    </row>
    <row r="115" spans="1:6">
      <c r="A115" s="137"/>
      <c r="B115" s="35">
        <v>26</v>
      </c>
      <c r="C115" s="35" t="s">
        <v>53</v>
      </c>
      <c r="D115" s="31">
        <v>3.7072434425354004</v>
      </c>
      <c r="E115" s="9">
        <v>3.9110052585601807</v>
      </c>
      <c r="F115" s="54">
        <f t="shared" si="1"/>
        <v>1.0549631604137188</v>
      </c>
    </row>
    <row r="116" spans="1:6">
      <c r="A116" s="137"/>
      <c r="B116" s="35">
        <v>27</v>
      </c>
      <c r="C116" s="35" t="s">
        <v>54</v>
      </c>
      <c r="D116" s="31">
        <v>5.9518237113952637</v>
      </c>
      <c r="E116" s="9">
        <v>6.4840793609619141</v>
      </c>
      <c r="F116" s="54">
        <f t="shared" si="1"/>
        <v>1.0894273209987053</v>
      </c>
    </row>
    <row r="117" spans="1:6">
      <c r="A117" s="137"/>
      <c r="B117" s="35">
        <v>28</v>
      </c>
      <c r="C117" s="35" t="s">
        <v>54</v>
      </c>
      <c r="D117" s="31">
        <v>9.6978721618652344</v>
      </c>
      <c r="E117" s="9">
        <v>10.968695640563965</v>
      </c>
      <c r="F117" s="54">
        <f t="shared" si="1"/>
        <v>1.1310414756441074</v>
      </c>
    </row>
    <row r="118" spans="1:6">
      <c r="A118" s="137"/>
      <c r="B118" s="35">
        <v>29</v>
      </c>
      <c r="C118" s="35" t="s">
        <v>55</v>
      </c>
      <c r="D118" s="31">
        <v>1.2130336761474609</v>
      </c>
      <c r="E118" s="9">
        <v>1.3070422410964966</v>
      </c>
      <c r="F118" s="54">
        <f t="shared" si="1"/>
        <v>1.0774987263730407</v>
      </c>
    </row>
    <row r="119" spans="1:6">
      <c r="A119" s="137"/>
      <c r="B119" s="35">
        <v>30</v>
      </c>
      <c r="C119" s="35" t="s">
        <v>56</v>
      </c>
      <c r="D119" s="31">
        <v>0.79151540994644165</v>
      </c>
      <c r="E119" s="9">
        <v>0.80974143743515015</v>
      </c>
      <c r="F119" s="54">
        <f t="shared" si="1"/>
        <v>1.0230267500287098</v>
      </c>
    </row>
    <row r="120" spans="1:6">
      <c r="A120" s="137"/>
      <c r="B120" s="35">
        <v>31</v>
      </c>
      <c r="C120" s="35" t="s">
        <v>56</v>
      </c>
      <c r="D120" s="31">
        <v>1.0811349153518677</v>
      </c>
      <c r="E120" s="9">
        <v>1.1110280752182007</v>
      </c>
      <c r="F120" s="54">
        <f t="shared" si="1"/>
        <v>1.027649796007748</v>
      </c>
    </row>
    <row r="121" spans="1:6">
      <c r="A121" s="137"/>
      <c r="B121" s="35">
        <v>32</v>
      </c>
      <c r="C121" s="35" t="s">
        <v>57</v>
      </c>
      <c r="D121" s="31">
        <v>2.4402141571044922</v>
      </c>
      <c r="E121" s="9">
        <v>2.5602176189422607</v>
      </c>
      <c r="F121" s="54">
        <f t="shared" si="1"/>
        <v>1.0491774303859307</v>
      </c>
    </row>
    <row r="122" spans="1:6">
      <c r="A122" s="137"/>
      <c r="B122" s="35">
        <v>33</v>
      </c>
      <c r="C122" s="35" t="s">
        <v>57</v>
      </c>
      <c r="D122" s="31">
        <v>4.0691514015197754</v>
      </c>
      <c r="E122" s="9">
        <v>4.422029972076416</v>
      </c>
      <c r="F122" s="54">
        <f t="shared" si="1"/>
        <v>1.0867204327725051</v>
      </c>
    </row>
    <row r="123" spans="1:6">
      <c r="A123" s="137"/>
      <c r="B123" s="35">
        <v>34</v>
      </c>
      <c r="C123" s="35" t="s">
        <v>58</v>
      </c>
      <c r="D123" s="31">
        <v>1.3673853874206543</v>
      </c>
      <c r="E123" s="9">
        <v>1.4099550247192383</v>
      </c>
      <c r="F123" s="54">
        <f t="shared" si="1"/>
        <v>1.0311321429131874</v>
      </c>
    </row>
    <row r="124" spans="1:6">
      <c r="A124" s="137"/>
      <c r="B124" s="35">
        <v>35</v>
      </c>
      <c r="C124" s="35" t="s">
        <v>59</v>
      </c>
      <c r="D124" s="31">
        <v>0.39946013689041138</v>
      </c>
      <c r="E124" s="9">
        <v>0.44672814011573792</v>
      </c>
      <c r="F124" s="54">
        <f t="shared" si="1"/>
        <v>1.1183297126799265</v>
      </c>
    </row>
    <row r="125" spans="1:6">
      <c r="A125" s="137"/>
      <c r="B125" s="35">
        <v>36</v>
      </c>
      <c r="C125" s="35" t="s">
        <v>60</v>
      </c>
      <c r="D125" s="31">
        <v>0.83302569389343262</v>
      </c>
      <c r="E125" s="9">
        <v>0.89400458335876465</v>
      </c>
      <c r="F125" s="54">
        <f t="shared" si="1"/>
        <v>1.0732016910310727</v>
      </c>
    </row>
    <row r="126" spans="1:6">
      <c r="A126" s="137"/>
      <c r="B126" s="35">
        <v>37</v>
      </c>
      <c r="C126" s="35" t="s">
        <v>61</v>
      </c>
      <c r="D126" s="31">
        <v>0.89533472061157227</v>
      </c>
      <c r="E126" s="9">
        <v>0.91423571109771729</v>
      </c>
      <c r="F126" s="54">
        <f t="shared" si="1"/>
        <v>1.0211105300074081</v>
      </c>
    </row>
    <row r="127" spans="1:6">
      <c r="A127" s="137"/>
      <c r="B127" s="35">
        <v>38</v>
      </c>
      <c r="C127" s="35" t="s">
        <v>62</v>
      </c>
      <c r="D127" s="31">
        <v>0.35893252491950989</v>
      </c>
      <c r="E127" s="9">
        <v>0.38481903076171875</v>
      </c>
      <c r="F127" s="54">
        <f t="shared" si="1"/>
        <v>1.0721208139273917</v>
      </c>
    </row>
    <row r="128" spans="1:6">
      <c r="A128" s="137"/>
      <c r="B128" s="35">
        <v>39</v>
      </c>
      <c r="C128" s="35" t="s">
        <v>63</v>
      </c>
      <c r="D128" s="31">
        <v>0.73401170969009399</v>
      </c>
      <c r="E128" s="9">
        <v>0.75180298089981079</v>
      </c>
      <c r="F128" s="54">
        <f t="shared" si="1"/>
        <v>1.0242384024326103</v>
      </c>
    </row>
    <row r="129" spans="1:6" ht="15" thickBot="1">
      <c r="A129" s="138"/>
      <c r="B129" s="46">
        <v>40</v>
      </c>
      <c r="C129" s="46" t="s">
        <v>94</v>
      </c>
      <c r="D129" s="51">
        <v>0.90859204530715942</v>
      </c>
      <c r="E129" s="50">
        <v>1.0127675533294678</v>
      </c>
      <c r="F129" s="55">
        <f t="shared" si="1"/>
        <v>1.114655976310128</v>
      </c>
    </row>
    <row r="130" spans="1:6" ht="28.8">
      <c r="A130" s="157" t="s">
        <v>27</v>
      </c>
      <c r="B130" s="155" t="s">
        <v>9</v>
      </c>
      <c r="C130" s="153" t="s">
        <v>31</v>
      </c>
      <c r="D130" s="119" t="s">
        <v>10</v>
      </c>
      <c r="E130" s="123"/>
      <c r="F130" s="118"/>
    </row>
    <row r="131" spans="1:6" ht="15" thickBot="1">
      <c r="A131" s="158"/>
      <c r="B131" s="156"/>
      <c r="C131" s="154"/>
      <c r="D131" s="120" t="s">
        <v>79</v>
      </c>
      <c r="E131" s="124"/>
      <c r="F131" s="98"/>
    </row>
    <row r="132" spans="1:6">
      <c r="A132" s="136" t="s">
        <v>64</v>
      </c>
      <c r="B132" s="43">
        <v>1</v>
      </c>
      <c r="C132" s="43" t="s">
        <v>32</v>
      </c>
      <c r="D132" s="96">
        <v>13.503911972045898</v>
      </c>
      <c r="E132" s="125"/>
      <c r="F132" s="99" t="str">
        <f t="shared" ref="F132:F171" si="2">IF(D132=0,"",E132/D132)</f>
        <v/>
      </c>
    </row>
    <row r="133" spans="1:6">
      <c r="A133" s="137"/>
      <c r="B133" s="35">
        <v>2</v>
      </c>
      <c r="C133" s="35" t="s">
        <v>33</v>
      </c>
      <c r="D133" s="121">
        <v>8.4116535186767578</v>
      </c>
      <c r="E133" s="126"/>
      <c r="F133" s="100" t="str">
        <f t="shared" si="2"/>
        <v/>
      </c>
    </row>
    <row r="134" spans="1:6">
      <c r="A134" s="137"/>
      <c r="B134" s="35">
        <v>3</v>
      </c>
      <c r="C134" s="35" t="s">
        <v>33</v>
      </c>
      <c r="D134" s="121">
        <v>7.6698746681213379</v>
      </c>
      <c r="E134" s="126"/>
      <c r="F134" s="100" t="str">
        <f t="shared" si="2"/>
        <v/>
      </c>
    </row>
    <row r="135" spans="1:6">
      <c r="A135" s="137"/>
      <c r="B135" s="35">
        <v>4</v>
      </c>
      <c r="C135" s="35" t="s">
        <v>34</v>
      </c>
      <c r="D135" s="121">
        <v>15.214978218078613</v>
      </c>
      <c r="E135" s="126"/>
      <c r="F135" s="100" t="str">
        <f t="shared" si="2"/>
        <v/>
      </c>
    </row>
    <row r="136" spans="1:6">
      <c r="A136" s="137"/>
      <c r="B136" s="35">
        <v>5</v>
      </c>
      <c r="C136" s="35" t="s">
        <v>34</v>
      </c>
      <c r="D136" s="121">
        <v>26.203775405883789</v>
      </c>
      <c r="E136" s="126"/>
      <c r="F136" s="100" t="str">
        <f t="shared" si="2"/>
        <v/>
      </c>
    </row>
    <row r="137" spans="1:6">
      <c r="A137" s="137"/>
      <c r="B137" s="35">
        <v>6</v>
      </c>
      <c r="C137" s="35" t="s">
        <v>35</v>
      </c>
      <c r="D137" s="121">
        <v>4.5157313346862793</v>
      </c>
      <c r="E137" s="126"/>
      <c r="F137" s="100" t="str">
        <f t="shared" si="2"/>
        <v/>
      </c>
    </row>
    <row r="138" spans="1:6">
      <c r="A138" s="137"/>
      <c r="B138" s="35">
        <v>7</v>
      </c>
      <c r="C138" s="35" t="s">
        <v>36</v>
      </c>
      <c r="D138" s="121">
        <v>1.8373439311981201</v>
      </c>
      <c r="E138" s="126"/>
      <c r="F138" s="100" t="str">
        <f t="shared" si="2"/>
        <v/>
      </c>
    </row>
    <row r="139" spans="1:6">
      <c r="A139" s="137"/>
      <c r="B139" s="35">
        <v>8</v>
      </c>
      <c r="C139" s="35" t="s">
        <v>37</v>
      </c>
      <c r="D139" s="121">
        <v>14.063993453979492</v>
      </c>
      <c r="E139" s="126"/>
      <c r="F139" s="100" t="str">
        <f t="shared" si="2"/>
        <v/>
      </c>
    </row>
    <row r="140" spans="1:6">
      <c r="A140" s="137"/>
      <c r="B140" s="35">
        <v>9</v>
      </c>
      <c r="C140" s="35" t="s">
        <v>38</v>
      </c>
      <c r="D140" s="121">
        <v>1.6170177459716797</v>
      </c>
      <c r="E140" s="126"/>
      <c r="F140" s="100" t="str">
        <f t="shared" si="2"/>
        <v/>
      </c>
    </row>
    <row r="141" spans="1:6">
      <c r="A141" s="137"/>
      <c r="B141" s="35">
        <v>10</v>
      </c>
      <c r="C141" s="35" t="s">
        <v>39</v>
      </c>
      <c r="D141" s="121">
        <v>7.5270118713378906</v>
      </c>
      <c r="E141" s="126"/>
      <c r="F141" s="100" t="str">
        <f t="shared" si="2"/>
        <v/>
      </c>
    </row>
    <row r="142" spans="1:6">
      <c r="A142" s="137"/>
      <c r="B142" s="35">
        <v>11</v>
      </c>
      <c r="C142" s="35" t="s">
        <v>40</v>
      </c>
      <c r="D142" s="121">
        <v>5.3267931938171387</v>
      </c>
      <c r="E142" s="126"/>
      <c r="F142" s="100" t="str">
        <f t="shared" si="2"/>
        <v/>
      </c>
    </row>
    <row r="143" spans="1:6">
      <c r="A143" s="137"/>
      <c r="B143" s="35">
        <v>12</v>
      </c>
      <c r="C143" s="35" t="s">
        <v>41</v>
      </c>
      <c r="D143" s="121">
        <v>15.98894214630127</v>
      </c>
      <c r="E143" s="126"/>
      <c r="F143" s="100" t="str">
        <f t="shared" si="2"/>
        <v/>
      </c>
    </row>
    <row r="144" spans="1:6">
      <c r="A144" s="137"/>
      <c r="B144" s="35">
        <v>13</v>
      </c>
      <c r="C144" s="35" t="s">
        <v>42</v>
      </c>
      <c r="D144" s="121">
        <v>10.483148574829102</v>
      </c>
      <c r="E144" s="126"/>
      <c r="F144" s="100" t="str">
        <f t="shared" si="2"/>
        <v/>
      </c>
    </row>
    <row r="145" spans="1:6">
      <c r="A145" s="137"/>
      <c r="B145" s="35">
        <v>14</v>
      </c>
      <c r="C145" s="35" t="s">
        <v>43</v>
      </c>
      <c r="D145" s="121">
        <v>1.3841029405593872</v>
      </c>
      <c r="E145" s="126"/>
      <c r="F145" s="100" t="str">
        <f t="shared" si="2"/>
        <v/>
      </c>
    </row>
    <row r="146" spans="1:6">
      <c r="A146" s="137"/>
      <c r="B146" s="35">
        <v>15</v>
      </c>
      <c r="C146" s="35" t="s">
        <v>45</v>
      </c>
      <c r="D146" s="121">
        <v>7.6221613883972168</v>
      </c>
      <c r="E146" s="126"/>
      <c r="F146" s="100" t="str">
        <f t="shared" si="2"/>
        <v/>
      </c>
    </row>
    <row r="147" spans="1:6">
      <c r="A147" s="137"/>
      <c r="B147" s="35">
        <v>16</v>
      </c>
      <c r="C147" s="35" t="s">
        <v>44</v>
      </c>
      <c r="D147" s="121">
        <v>6.9534516334533691</v>
      </c>
      <c r="E147" s="126"/>
      <c r="F147" s="100" t="str">
        <f t="shared" si="2"/>
        <v/>
      </c>
    </row>
    <row r="148" spans="1:6">
      <c r="A148" s="137"/>
      <c r="B148" s="35">
        <v>17</v>
      </c>
      <c r="C148" s="35" t="s">
        <v>46</v>
      </c>
      <c r="D148" s="121">
        <v>4.1125116348266602</v>
      </c>
      <c r="E148" s="126"/>
      <c r="F148" s="100" t="str">
        <f t="shared" si="2"/>
        <v/>
      </c>
    </row>
    <row r="149" spans="1:6">
      <c r="A149" s="137"/>
      <c r="B149" s="35">
        <v>18</v>
      </c>
      <c r="C149" s="35" t="s">
        <v>47</v>
      </c>
      <c r="D149" s="121">
        <v>24.549205780029297</v>
      </c>
      <c r="E149" s="126"/>
      <c r="F149" s="100" t="str">
        <f t="shared" si="2"/>
        <v/>
      </c>
    </row>
    <row r="150" spans="1:6">
      <c r="A150" s="137"/>
      <c r="B150" s="35">
        <v>19</v>
      </c>
      <c r="C150" s="35" t="s">
        <v>48</v>
      </c>
      <c r="D150" s="121">
        <v>2.6321969032287598</v>
      </c>
      <c r="E150" s="126"/>
      <c r="F150" s="100" t="str">
        <f t="shared" si="2"/>
        <v/>
      </c>
    </row>
    <row r="151" spans="1:6">
      <c r="A151" s="137"/>
      <c r="B151" s="35">
        <v>20</v>
      </c>
      <c r="C151" s="35" t="s">
        <v>49</v>
      </c>
      <c r="D151" s="121">
        <v>11.137124061584473</v>
      </c>
      <c r="E151" s="126"/>
      <c r="F151" s="100" t="str">
        <f t="shared" si="2"/>
        <v/>
      </c>
    </row>
    <row r="152" spans="1:6">
      <c r="A152" s="137"/>
      <c r="B152" s="35">
        <v>21</v>
      </c>
      <c r="C152" s="35" t="s">
        <v>50</v>
      </c>
      <c r="D152" s="121">
        <v>2.426511287689209</v>
      </c>
      <c r="E152" s="126"/>
      <c r="F152" s="100" t="str">
        <f t="shared" si="2"/>
        <v/>
      </c>
    </row>
    <row r="153" spans="1:6">
      <c r="A153" s="137"/>
      <c r="B153" s="35">
        <v>22</v>
      </c>
      <c r="C153" s="35" t="s">
        <v>51</v>
      </c>
      <c r="D153" s="121">
        <v>3.3761796951293945</v>
      </c>
      <c r="E153" s="126"/>
      <c r="F153" s="100" t="str">
        <f t="shared" si="2"/>
        <v/>
      </c>
    </row>
    <row r="154" spans="1:6">
      <c r="A154" s="137"/>
      <c r="B154" s="35">
        <v>23</v>
      </c>
      <c r="C154" s="35" t="s">
        <v>52</v>
      </c>
      <c r="D154" s="121">
        <v>10.960190773010254</v>
      </c>
      <c r="E154" s="126"/>
      <c r="F154" s="100" t="str">
        <f t="shared" si="2"/>
        <v/>
      </c>
    </row>
    <row r="155" spans="1:6">
      <c r="A155" s="137"/>
      <c r="B155" s="35">
        <v>24</v>
      </c>
      <c r="C155" s="35" t="s">
        <v>52</v>
      </c>
      <c r="D155" s="121">
        <v>26.565038681030273</v>
      </c>
      <c r="E155" s="126"/>
      <c r="F155" s="100" t="str">
        <f t="shared" si="2"/>
        <v/>
      </c>
    </row>
    <row r="156" spans="1:6">
      <c r="A156" s="137"/>
      <c r="B156" s="35">
        <v>25</v>
      </c>
      <c r="C156" s="35" t="s">
        <v>53</v>
      </c>
      <c r="D156" s="121">
        <v>15.386651992797852</v>
      </c>
      <c r="E156" s="126"/>
      <c r="F156" s="100" t="str">
        <f t="shared" si="2"/>
        <v/>
      </c>
    </row>
    <row r="157" spans="1:6">
      <c r="A157" s="137"/>
      <c r="B157" s="35">
        <v>26</v>
      </c>
      <c r="C157" s="35" t="s">
        <v>53</v>
      </c>
      <c r="D157" s="121">
        <v>22.417591094970703</v>
      </c>
      <c r="E157" s="126"/>
      <c r="F157" s="100" t="str">
        <f t="shared" si="2"/>
        <v/>
      </c>
    </row>
    <row r="158" spans="1:6">
      <c r="A158" s="137"/>
      <c r="B158" s="35">
        <v>27</v>
      </c>
      <c r="C158" s="35" t="s">
        <v>54</v>
      </c>
      <c r="D158" s="121">
        <v>32.183372497558594</v>
      </c>
      <c r="E158" s="126"/>
      <c r="F158" s="100" t="str">
        <f t="shared" si="2"/>
        <v/>
      </c>
    </row>
    <row r="159" spans="1:6">
      <c r="A159" s="137"/>
      <c r="B159" s="35">
        <v>28</v>
      </c>
      <c r="C159" s="35" t="s">
        <v>54</v>
      </c>
      <c r="D159" s="121">
        <v>38.377891540527344</v>
      </c>
      <c r="E159" s="126"/>
      <c r="F159" s="100" t="str">
        <f t="shared" si="2"/>
        <v/>
      </c>
    </row>
    <row r="160" spans="1:6">
      <c r="A160" s="137"/>
      <c r="B160" s="35">
        <v>29</v>
      </c>
      <c r="C160" s="35" t="s">
        <v>55</v>
      </c>
      <c r="D160" s="121">
        <v>12.016629219055176</v>
      </c>
      <c r="E160" s="126"/>
      <c r="F160" s="100" t="str">
        <f t="shared" si="2"/>
        <v/>
      </c>
    </row>
    <row r="161" spans="1:6">
      <c r="A161" s="137"/>
      <c r="B161" s="35">
        <v>30</v>
      </c>
      <c r="C161" s="35" t="s">
        <v>56</v>
      </c>
      <c r="D161" s="121">
        <v>4.7903757095336914</v>
      </c>
      <c r="E161" s="126"/>
      <c r="F161" s="100" t="str">
        <f t="shared" si="2"/>
        <v/>
      </c>
    </row>
    <row r="162" spans="1:6">
      <c r="A162" s="137"/>
      <c r="B162" s="35">
        <v>31</v>
      </c>
      <c r="C162" s="35" t="s">
        <v>56</v>
      </c>
      <c r="D162" s="121">
        <v>7.1042680740356445</v>
      </c>
      <c r="E162" s="126"/>
      <c r="F162" s="100" t="str">
        <f t="shared" si="2"/>
        <v/>
      </c>
    </row>
    <row r="163" spans="1:6">
      <c r="A163" s="137"/>
      <c r="B163" s="35">
        <v>32</v>
      </c>
      <c r="C163" s="35" t="s">
        <v>57</v>
      </c>
      <c r="D163" s="121">
        <v>14.914348602294922</v>
      </c>
      <c r="E163" s="126"/>
      <c r="F163" s="100" t="str">
        <f t="shared" si="2"/>
        <v/>
      </c>
    </row>
    <row r="164" spans="1:6">
      <c r="A164" s="137"/>
      <c r="B164" s="35">
        <v>33</v>
      </c>
      <c r="C164" s="35" t="s">
        <v>57</v>
      </c>
      <c r="D164" s="121">
        <v>23.628433227539063</v>
      </c>
      <c r="E164" s="126"/>
      <c r="F164" s="100" t="str">
        <f t="shared" si="2"/>
        <v/>
      </c>
    </row>
    <row r="165" spans="1:6">
      <c r="A165" s="137"/>
      <c r="B165" s="35">
        <v>34</v>
      </c>
      <c r="C165" s="35" t="s">
        <v>58</v>
      </c>
      <c r="D165" s="121">
        <v>7.9440455436706543</v>
      </c>
      <c r="E165" s="126"/>
      <c r="F165" s="100" t="str">
        <f t="shared" si="2"/>
        <v/>
      </c>
    </row>
    <row r="166" spans="1:6">
      <c r="A166" s="137"/>
      <c r="B166" s="35">
        <v>35</v>
      </c>
      <c r="C166" s="35" t="s">
        <v>59</v>
      </c>
      <c r="D166" s="121">
        <v>4.2639727592468262</v>
      </c>
      <c r="E166" s="126"/>
      <c r="F166" s="100" t="str">
        <f t="shared" si="2"/>
        <v/>
      </c>
    </row>
    <row r="167" spans="1:6">
      <c r="A167" s="137"/>
      <c r="B167" s="35">
        <v>36</v>
      </c>
      <c r="C167" s="35" t="s">
        <v>60</v>
      </c>
      <c r="D167" s="121">
        <v>8.0266752243041992</v>
      </c>
      <c r="E167" s="126"/>
      <c r="F167" s="100" t="str">
        <f t="shared" si="2"/>
        <v/>
      </c>
    </row>
    <row r="168" spans="1:6">
      <c r="A168" s="137"/>
      <c r="B168" s="35">
        <v>37</v>
      </c>
      <c r="C168" s="35" t="s">
        <v>61</v>
      </c>
      <c r="D168" s="121">
        <v>3.8531627655029297</v>
      </c>
      <c r="E168" s="126"/>
      <c r="F168" s="100" t="str">
        <f t="shared" si="2"/>
        <v/>
      </c>
    </row>
    <row r="169" spans="1:6">
      <c r="A169" s="137"/>
      <c r="B169" s="35">
        <v>38</v>
      </c>
      <c r="C169" s="35" t="s">
        <v>62</v>
      </c>
      <c r="D169" s="121">
        <v>2.4794430732727051</v>
      </c>
      <c r="E169" s="126"/>
      <c r="F169" s="100" t="str">
        <f t="shared" si="2"/>
        <v/>
      </c>
    </row>
    <row r="170" spans="1:6">
      <c r="A170" s="137"/>
      <c r="B170" s="35">
        <v>39</v>
      </c>
      <c r="C170" s="35" t="s">
        <v>63</v>
      </c>
      <c r="D170" s="121">
        <v>6.8963236808776855</v>
      </c>
      <c r="E170" s="126"/>
      <c r="F170" s="100" t="str">
        <f t="shared" si="2"/>
        <v/>
      </c>
    </row>
    <row r="171" spans="1:6" ht="15" thickBot="1">
      <c r="A171" s="138"/>
      <c r="B171" s="46">
        <v>40</v>
      </c>
      <c r="C171" s="46" t="s">
        <v>94</v>
      </c>
      <c r="D171" s="122">
        <v>7.1404309272766113</v>
      </c>
      <c r="E171" s="127"/>
      <c r="F171" s="101" t="str">
        <f t="shared" si="2"/>
        <v/>
      </c>
    </row>
  </sheetData>
  <mergeCells count="12">
    <mergeCell ref="A132:A171"/>
    <mergeCell ref="F8:F9"/>
    <mergeCell ref="A10:A49"/>
    <mergeCell ref="A50:A89"/>
    <mergeCell ref="A90:A129"/>
    <mergeCell ref="A8:A9"/>
    <mergeCell ref="D8:E8"/>
    <mergeCell ref="B8:B9"/>
    <mergeCell ref="C8:C9"/>
    <mergeCell ref="C130:C131"/>
    <mergeCell ref="B130:B131"/>
    <mergeCell ref="A130:A131"/>
  </mergeCells>
  <printOptions horizontalCentered="1"/>
  <pageMargins left="0.7" right="0.7" top="0.75" bottom="0.75" header="0.3" footer="0.3"/>
  <pageSetup scale="85" fitToHeight="4" orientation="portrait" r:id="rId1"/>
  <headerFooter>
    <oddFooter>&amp;R&amp;P of&amp;N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zoomScale="80" zoomScaleNormal="80" workbookViewId="0">
      <selection activeCell="F30" sqref="F30"/>
    </sheetView>
  </sheetViews>
  <sheetFormatPr defaultRowHeight="14.4"/>
  <cols>
    <col min="1" max="1" width="10.5546875" style="4" customWidth="1" collapsed="1"/>
    <col min="2" max="2" width="16" style="4" bestFit="1" customWidth="1" collapsed="1"/>
    <col min="3" max="3" width="21" style="4" customWidth="1" collapsed="1"/>
    <col min="4" max="6" width="20" style="4" customWidth="1" collapsed="1"/>
    <col min="7" max="7" width="19" customWidth="1" collapsed="1"/>
  </cols>
  <sheetData>
    <row r="1" spans="1:7" ht="21">
      <c r="A1" s="17" t="s">
        <v>88</v>
      </c>
      <c r="B1" s="17"/>
      <c r="C1" s="17"/>
      <c r="D1" s="6"/>
      <c r="E1" s="6"/>
      <c r="F1" s="6"/>
      <c r="G1" s="4"/>
    </row>
    <row r="2" spans="1:7">
      <c r="A2" s="14" t="s">
        <v>21</v>
      </c>
      <c r="B2" s="14"/>
      <c r="C2" s="14"/>
      <c r="D2"/>
      <c r="E2"/>
      <c r="F2"/>
    </row>
    <row r="3" spans="1:7">
      <c r="A3" s="14"/>
      <c r="B3" s="14"/>
      <c r="C3" s="14"/>
      <c r="D3"/>
      <c r="E3"/>
      <c r="F3"/>
    </row>
    <row r="4" spans="1:7">
      <c r="A4" s="83" t="s">
        <v>103</v>
      </c>
      <c r="B4" s="14"/>
      <c r="C4" s="14"/>
      <c r="D4"/>
      <c r="E4"/>
      <c r="F4"/>
    </row>
    <row r="5" spans="1:7">
      <c r="A5" s="83" t="s">
        <v>104</v>
      </c>
      <c r="B5" s="14"/>
      <c r="C5" s="14"/>
      <c r="D5"/>
      <c r="E5"/>
      <c r="F5"/>
    </row>
    <row r="6" spans="1:7">
      <c r="A6" s="83" t="s">
        <v>105</v>
      </c>
      <c r="B6" s="14"/>
      <c r="C6" s="14"/>
      <c r="D6"/>
      <c r="E6"/>
      <c r="F6"/>
    </row>
    <row r="7" spans="1:7" ht="15" thickBot="1">
      <c r="A7" s="14"/>
      <c r="B7" s="14"/>
      <c r="C7" s="14"/>
      <c r="D7"/>
      <c r="E7"/>
      <c r="F7"/>
    </row>
    <row r="8" spans="1:7" ht="22.5" customHeight="1">
      <c r="A8" s="151" t="s">
        <v>9</v>
      </c>
      <c r="B8" s="151" t="s">
        <v>31</v>
      </c>
      <c r="C8" s="149" t="s">
        <v>11</v>
      </c>
      <c r="D8" s="161"/>
      <c r="E8" s="150"/>
      <c r="F8" s="159" t="s">
        <v>101</v>
      </c>
      <c r="G8" s="159" t="s">
        <v>102</v>
      </c>
    </row>
    <row r="9" spans="1:7" ht="15" thickBot="1">
      <c r="A9" s="152"/>
      <c r="B9" s="152"/>
      <c r="C9" s="27" t="s">
        <v>28</v>
      </c>
      <c r="D9" s="29" t="s">
        <v>24</v>
      </c>
      <c r="E9" s="131" t="s">
        <v>100</v>
      </c>
      <c r="F9" s="160"/>
      <c r="G9" s="160"/>
    </row>
    <row r="10" spans="1:7" ht="15" customHeight="1">
      <c r="A10" s="20">
        <v>1</v>
      </c>
      <c r="B10" s="43" t="s">
        <v>32</v>
      </c>
      <c r="C10" s="135">
        <v>3.884199857711792</v>
      </c>
      <c r="D10" s="30">
        <v>3.6044521331787109</v>
      </c>
      <c r="E10" s="8">
        <v>15.909603118896484</v>
      </c>
      <c r="F10" s="82">
        <f>E10/C10</f>
        <v>4.0959795329040913</v>
      </c>
      <c r="G10" s="54">
        <f>E10/D10</f>
        <v>4.4138755436505273</v>
      </c>
    </row>
    <row r="11" spans="1:7">
      <c r="A11" s="20">
        <v>2</v>
      </c>
      <c r="B11" s="35" t="s">
        <v>33</v>
      </c>
      <c r="C11" s="135">
        <v>4.4715080261230469</v>
      </c>
      <c r="D11" s="31">
        <v>4.4106216430664062</v>
      </c>
      <c r="E11" s="9">
        <v>13.022773742675781</v>
      </c>
      <c r="F11" s="82">
        <f>E11/C11</f>
        <v>2.9123896606235053</v>
      </c>
      <c r="G11" s="54">
        <f>E11/D11</f>
        <v>2.9525937150260591</v>
      </c>
    </row>
    <row r="12" spans="1:7">
      <c r="A12" s="20">
        <v>3</v>
      </c>
      <c r="B12" s="35" t="s">
        <v>33</v>
      </c>
      <c r="C12" s="135">
        <v>4.3166728019714355</v>
      </c>
      <c r="D12" s="31">
        <v>4.2662076950073242</v>
      </c>
      <c r="E12" s="9">
        <v>12.2069091796875</v>
      </c>
      <c r="F12" s="82">
        <f t="shared" ref="F12:F49" si="0">E12/C12</f>
        <v>2.8278513891793171</v>
      </c>
      <c r="G12" s="54">
        <f t="shared" ref="G12:G49" si="1">E12/D12</f>
        <v>2.8613021335020923</v>
      </c>
    </row>
    <row r="13" spans="1:7">
      <c r="A13" s="20">
        <v>4</v>
      </c>
      <c r="B13" s="35" t="s">
        <v>34</v>
      </c>
      <c r="C13" s="135">
        <v>7.1082062721252441</v>
      </c>
      <c r="D13" s="31">
        <v>6.9533820152282715</v>
      </c>
      <c r="E13" s="9">
        <v>24.348371505737305</v>
      </c>
      <c r="F13" s="82">
        <f t="shared" si="0"/>
        <v>3.4253889903588175</v>
      </c>
      <c r="G13" s="54">
        <f t="shared" si="1"/>
        <v>3.5016588262248636</v>
      </c>
    </row>
    <row r="14" spans="1:7">
      <c r="A14" s="20">
        <v>5</v>
      </c>
      <c r="B14" s="35" t="s">
        <v>34</v>
      </c>
      <c r="C14" s="135">
        <v>11.829734802246094</v>
      </c>
      <c r="D14" s="31">
        <v>11.296894073486328</v>
      </c>
      <c r="E14" s="9">
        <v>43.531551361083984</v>
      </c>
      <c r="F14" s="82">
        <f t="shared" si="0"/>
        <v>3.6798416945761723</v>
      </c>
      <c r="G14" s="54">
        <f t="shared" si="1"/>
        <v>3.8534088288259691</v>
      </c>
    </row>
    <row r="15" spans="1:7">
      <c r="A15" s="20">
        <v>6</v>
      </c>
      <c r="B15" s="35" t="s">
        <v>35</v>
      </c>
      <c r="C15" s="135">
        <v>3.378997802734375</v>
      </c>
      <c r="D15" s="31">
        <v>3.3299262523651123</v>
      </c>
      <c r="E15" s="9">
        <v>8.098536491394043</v>
      </c>
      <c r="F15" s="82">
        <f t="shared" si="0"/>
        <v>2.3967273624269572</v>
      </c>
      <c r="G15" s="54">
        <f t="shared" si="1"/>
        <v>2.4320468015296073</v>
      </c>
    </row>
    <row r="16" spans="1:7">
      <c r="A16" s="20">
        <v>7</v>
      </c>
      <c r="B16" s="35" t="s">
        <v>36</v>
      </c>
      <c r="C16" s="135">
        <v>0.89089947938919067</v>
      </c>
      <c r="D16" s="31">
        <v>0.85756468772888184</v>
      </c>
      <c r="E16" s="9">
        <v>2.7641479969024658</v>
      </c>
      <c r="F16" s="82">
        <f t="shared" si="0"/>
        <v>3.1026485713041301</v>
      </c>
      <c r="G16" s="54">
        <f t="shared" si="1"/>
        <v>3.2232530518751354</v>
      </c>
    </row>
    <row r="17" spans="1:7">
      <c r="A17" s="20">
        <v>8</v>
      </c>
      <c r="B17" s="35" t="s">
        <v>37</v>
      </c>
      <c r="C17" s="135">
        <v>5.595862865447998</v>
      </c>
      <c r="D17" s="31">
        <v>5.4881191253662109</v>
      </c>
      <c r="E17" s="9">
        <v>22.411989212036133</v>
      </c>
      <c r="F17" s="82">
        <f t="shared" si="0"/>
        <v>4.005099794424976</v>
      </c>
      <c r="G17" s="54">
        <f t="shared" si="1"/>
        <v>4.0837286327199811</v>
      </c>
    </row>
    <row r="18" spans="1:7">
      <c r="A18" s="20">
        <v>9</v>
      </c>
      <c r="B18" s="35" t="s">
        <v>38</v>
      </c>
      <c r="C18" s="135">
        <v>0.90584653615951538</v>
      </c>
      <c r="D18" s="31">
        <v>0.87091457843780518</v>
      </c>
      <c r="E18" s="9">
        <v>2.6372883319854736</v>
      </c>
      <c r="F18" s="82">
        <f t="shared" si="0"/>
        <v>2.911407425772901</v>
      </c>
      <c r="G18" s="54">
        <f t="shared" si="1"/>
        <v>3.0281825534670515</v>
      </c>
    </row>
    <row r="19" spans="1:7" ht="15" customHeight="1">
      <c r="A19" s="20">
        <v>10</v>
      </c>
      <c r="B19" s="35" t="s">
        <v>39</v>
      </c>
      <c r="C19" s="135">
        <v>2.697460412979126</v>
      </c>
      <c r="D19" s="31">
        <v>2.5452358722686768</v>
      </c>
      <c r="E19" s="9">
        <v>11.423053741455078</v>
      </c>
      <c r="F19" s="82">
        <f t="shared" si="0"/>
        <v>4.2347437932700718</v>
      </c>
      <c r="G19" s="54">
        <f t="shared" si="1"/>
        <v>4.4880138088236299</v>
      </c>
    </row>
    <row r="20" spans="1:7">
      <c r="A20" s="20">
        <v>11</v>
      </c>
      <c r="B20" s="35" t="s">
        <v>40</v>
      </c>
      <c r="C20" s="135">
        <v>1.8241928815841675</v>
      </c>
      <c r="D20" s="31">
        <v>1.6474663019180298</v>
      </c>
      <c r="E20" s="9">
        <v>6.9177665710449219</v>
      </c>
      <c r="F20" s="82">
        <f t="shared" si="0"/>
        <v>3.7922341660698664</v>
      </c>
      <c r="G20" s="54">
        <f t="shared" si="1"/>
        <v>4.1990337301534177</v>
      </c>
    </row>
    <row r="21" spans="1:7">
      <c r="A21" s="20">
        <v>12</v>
      </c>
      <c r="B21" s="35" t="s">
        <v>41</v>
      </c>
      <c r="C21" s="135">
        <v>5.6838798522949219</v>
      </c>
      <c r="D21" s="31">
        <v>5.167539119720459</v>
      </c>
      <c r="E21" s="9">
        <v>21.515554428100586</v>
      </c>
      <c r="F21" s="82">
        <f t="shared" si="0"/>
        <v>3.7853640448457879</v>
      </c>
      <c r="G21" s="54">
        <f t="shared" si="1"/>
        <v>4.1635977840965976</v>
      </c>
    </row>
    <row r="22" spans="1:7">
      <c r="A22" s="20">
        <v>13</v>
      </c>
      <c r="B22" s="35" t="s">
        <v>42</v>
      </c>
      <c r="C22" s="135">
        <v>5.5625572204589844</v>
      </c>
      <c r="D22" s="31">
        <v>5.4593892097473145</v>
      </c>
      <c r="E22" s="9">
        <v>16.580066680908203</v>
      </c>
      <c r="F22" s="82">
        <f t="shared" si="0"/>
        <v>2.9806554834037517</v>
      </c>
      <c r="G22" s="54">
        <f t="shared" si="1"/>
        <v>3.0369819853301143</v>
      </c>
    </row>
    <row r="23" spans="1:7">
      <c r="A23" s="20">
        <v>14</v>
      </c>
      <c r="B23" s="35" t="s">
        <v>43</v>
      </c>
      <c r="C23" s="135">
        <v>0.81125760078430176</v>
      </c>
      <c r="D23" s="31">
        <v>0.78132253885269165</v>
      </c>
      <c r="E23" s="9">
        <v>2.3425807952880859</v>
      </c>
      <c r="F23" s="82">
        <f t="shared" si="0"/>
        <v>2.8875917994769389</v>
      </c>
      <c r="G23" s="54">
        <f t="shared" si="1"/>
        <v>2.9982250335795695</v>
      </c>
    </row>
    <row r="24" spans="1:7">
      <c r="A24" s="20">
        <v>15</v>
      </c>
      <c r="B24" s="35" t="s">
        <v>45</v>
      </c>
      <c r="C24" s="135">
        <v>4.4636492729187012</v>
      </c>
      <c r="D24" s="31">
        <v>4.3978395462036133</v>
      </c>
      <c r="E24" s="9">
        <v>13.61626148223877</v>
      </c>
      <c r="F24" s="82">
        <f t="shared" si="0"/>
        <v>3.0504774568310422</v>
      </c>
      <c r="G24" s="54">
        <f t="shared" si="1"/>
        <v>3.0961251176143656</v>
      </c>
    </row>
    <row r="25" spans="1:7">
      <c r="A25" s="20">
        <v>16</v>
      </c>
      <c r="B25" s="35" t="s">
        <v>44</v>
      </c>
      <c r="C25" s="135">
        <v>4.0052309036254883</v>
      </c>
      <c r="D25" s="31">
        <v>3.9448411464691162</v>
      </c>
      <c r="E25" s="9">
        <v>10.871596336364746</v>
      </c>
      <c r="F25" s="82">
        <f t="shared" si="0"/>
        <v>2.7143494589847252</v>
      </c>
      <c r="G25" s="54">
        <f t="shared" si="1"/>
        <v>2.7559021853378094</v>
      </c>
    </row>
    <row r="26" spans="1:7">
      <c r="A26" s="20">
        <v>17</v>
      </c>
      <c r="B26" s="35" t="s">
        <v>46</v>
      </c>
      <c r="C26" s="135">
        <v>1.4949444532394409</v>
      </c>
      <c r="D26" s="31">
        <v>1.4251474142074585</v>
      </c>
      <c r="E26" s="9">
        <v>4.9593439102172852</v>
      </c>
      <c r="F26" s="82">
        <f t="shared" si="0"/>
        <v>3.3174101549196231</v>
      </c>
      <c r="G26" s="54">
        <f t="shared" si="1"/>
        <v>3.479881351765449</v>
      </c>
    </row>
    <row r="27" spans="1:7">
      <c r="A27" s="20">
        <v>18</v>
      </c>
      <c r="B27" s="35" t="s">
        <v>47</v>
      </c>
      <c r="C27" s="135">
        <v>12.747148513793945</v>
      </c>
      <c r="D27" s="31">
        <v>11.876063346862793</v>
      </c>
      <c r="E27" s="9">
        <v>43.403861999511719</v>
      </c>
      <c r="F27" s="82">
        <f t="shared" si="0"/>
        <v>3.404985981966361</v>
      </c>
      <c r="G27" s="54">
        <f t="shared" si="1"/>
        <v>3.6547347998928768</v>
      </c>
    </row>
    <row r="28" spans="1:7" ht="15" customHeight="1">
      <c r="A28" s="20">
        <v>19</v>
      </c>
      <c r="B28" s="35" t="s">
        <v>48</v>
      </c>
      <c r="C28" s="135">
        <v>1.1587088108062744</v>
      </c>
      <c r="D28" s="31">
        <v>1.1078182458877563</v>
      </c>
      <c r="E28" s="9">
        <v>3.4519915580749512</v>
      </c>
      <c r="F28" s="82">
        <f t="shared" si="0"/>
        <v>2.9791708890803394</v>
      </c>
      <c r="G28" s="54">
        <f t="shared" si="1"/>
        <v>3.1160269934971856</v>
      </c>
    </row>
    <row r="29" spans="1:7">
      <c r="A29" s="20">
        <v>20</v>
      </c>
      <c r="B29" s="35" t="s">
        <v>49</v>
      </c>
      <c r="C29" s="135">
        <v>5.3082232475280762</v>
      </c>
      <c r="D29" s="31">
        <v>5.1906280517578125</v>
      </c>
      <c r="E29" s="9">
        <v>18.986017227172852</v>
      </c>
      <c r="F29" s="82">
        <f t="shared" si="0"/>
        <v>3.5767179227087378</v>
      </c>
      <c r="G29" s="54">
        <f t="shared" si="1"/>
        <v>3.6577495127479254</v>
      </c>
    </row>
    <row r="30" spans="1:7">
      <c r="A30" s="20">
        <v>21</v>
      </c>
      <c r="B30" s="35" t="s">
        <v>50</v>
      </c>
      <c r="C30" s="135">
        <v>1.098905086517334</v>
      </c>
      <c r="D30" s="31">
        <v>1.0541056394577026</v>
      </c>
      <c r="E30" s="9">
        <v>3.6234123706817627</v>
      </c>
      <c r="F30" s="82">
        <f t="shared" si="0"/>
        <v>3.2972932923307634</v>
      </c>
      <c r="G30" s="54">
        <f t="shared" si="1"/>
        <v>3.4374281239457849</v>
      </c>
    </row>
    <row r="31" spans="1:7">
      <c r="A31" s="20">
        <v>22</v>
      </c>
      <c r="B31" s="35" t="s">
        <v>51</v>
      </c>
      <c r="C31" s="135">
        <v>1.618468165397644</v>
      </c>
      <c r="D31" s="31">
        <v>1.5819474458694458</v>
      </c>
      <c r="E31" s="9">
        <v>6.0868186950683594</v>
      </c>
      <c r="F31" s="82">
        <f t="shared" si="0"/>
        <v>3.7608516652985133</v>
      </c>
      <c r="G31" s="54">
        <f t="shared" si="1"/>
        <v>3.8476744034458203</v>
      </c>
    </row>
    <row r="32" spans="1:7">
      <c r="A32" s="20">
        <v>23</v>
      </c>
      <c r="B32" s="35" t="s">
        <v>52</v>
      </c>
      <c r="C32" s="135">
        <v>5.8319048881530762</v>
      </c>
      <c r="D32" s="31">
        <v>5.6230802536010742</v>
      </c>
      <c r="E32" s="9">
        <v>17.047487258911133</v>
      </c>
      <c r="F32" s="82">
        <f t="shared" si="0"/>
        <v>2.9231421955356947</v>
      </c>
      <c r="G32" s="54">
        <f t="shared" si="1"/>
        <v>3.0316990848554508</v>
      </c>
    </row>
    <row r="33" spans="1:7">
      <c r="A33" s="20">
        <v>24</v>
      </c>
      <c r="B33" s="35" t="s">
        <v>52</v>
      </c>
      <c r="C33" s="135">
        <v>12.706973075866699</v>
      </c>
      <c r="D33" s="31">
        <v>11.955564498901367</v>
      </c>
      <c r="E33" s="9">
        <v>44.387580871582031</v>
      </c>
      <c r="F33" s="82">
        <f t="shared" si="0"/>
        <v>3.4931671458314244</v>
      </c>
      <c r="G33" s="54">
        <f t="shared" si="1"/>
        <v>3.7127130948656535</v>
      </c>
    </row>
    <row r="34" spans="1:7">
      <c r="A34" s="20">
        <v>25</v>
      </c>
      <c r="B34" s="35" t="s">
        <v>53</v>
      </c>
      <c r="C34" s="135">
        <v>6.5006523132324219</v>
      </c>
      <c r="D34" s="31">
        <v>6.3654298782348633</v>
      </c>
      <c r="E34" s="9">
        <v>22.524913787841797</v>
      </c>
      <c r="F34" s="82">
        <f t="shared" si="0"/>
        <v>3.4650236164747872</v>
      </c>
      <c r="G34" s="54">
        <f t="shared" si="1"/>
        <v>3.5386319885261175</v>
      </c>
    </row>
    <row r="35" spans="1:7">
      <c r="A35" s="20">
        <v>26</v>
      </c>
      <c r="B35" s="35" t="s">
        <v>53</v>
      </c>
      <c r="C35" s="135">
        <v>9.4100484848022461</v>
      </c>
      <c r="D35" s="31">
        <v>9.1012754440307617</v>
      </c>
      <c r="E35" s="9">
        <v>35.210029602050781</v>
      </c>
      <c r="F35" s="82">
        <f t="shared" si="0"/>
        <v>3.741747947305154</v>
      </c>
      <c r="G35" s="54">
        <f t="shared" si="1"/>
        <v>3.8686917914503867</v>
      </c>
    </row>
    <row r="36" spans="1:7">
      <c r="A36" s="20">
        <v>27</v>
      </c>
      <c r="B36" s="35" t="s">
        <v>54</v>
      </c>
      <c r="C36" s="135">
        <v>12.35872745513916</v>
      </c>
      <c r="D36" s="31">
        <v>11.678380012512207</v>
      </c>
      <c r="E36" s="9">
        <v>51.1953125</v>
      </c>
      <c r="F36" s="82">
        <f t="shared" si="0"/>
        <v>4.1424420666151454</v>
      </c>
      <c r="G36" s="54">
        <f t="shared" si="1"/>
        <v>4.3837683347475744</v>
      </c>
    </row>
    <row r="37" spans="1:7">
      <c r="A37" s="41">
        <v>28</v>
      </c>
      <c r="B37" s="35" t="s">
        <v>54</v>
      </c>
      <c r="C37" s="19">
        <v>18.630281448364258</v>
      </c>
      <c r="D37" s="31">
        <v>17.149492263793945</v>
      </c>
      <c r="E37" s="9">
        <v>72.123046875</v>
      </c>
      <c r="F37" s="82">
        <f t="shared" si="0"/>
        <v>3.8712805855830168</v>
      </c>
      <c r="G37" s="54">
        <f t="shared" si="1"/>
        <v>4.2055499816321893</v>
      </c>
    </row>
    <row r="38" spans="1:7">
      <c r="A38" s="41">
        <v>29</v>
      </c>
      <c r="B38" s="35" t="s">
        <v>55</v>
      </c>
      <c r="C38" s="19">
        <v>3.0180244445800781</v>
      </c>
      <c r="D38" s="31">
        <v>2.8624081611633301</v>
      </c>
      <c r="E38" s="9">
        <v>13.402422904968262</v>
      </c>
      <c r="F38" s="82">
        <f t="shared" si="0"/>
        <v>4.4407933570707208</v>
      </c>
      <c r="G38" s="54">
        <f t="shared" si="1"/>
        <v>4.6822193587937839</v>
      </c>
    </row>
    <row r="39" spans="1:7">
      <c r="A39" s="41">
        <v>30</v>
      </c>
      <c r="B39" s="35" t="s">
        <v>56</v>
      </c>
      <c r="C39" s="19">
        <v>3.1441483497619629</v>
      </c>
      <c r="D39" s="31">
        <v>3.0933022499084473</v>
      </c>
      <c r="E39" s="9">
        <v>8.1839675903320312</v>
      </c>
      <c r="F39" s="82">
        <f t="shared" si="0"/>
        <v>2.6029203078002419</v>
      </c>
      <c r="G39" s="54">
        <f t="shared" si="1"/>
        <v>2.6457057633389214</v>
      </c>
    </row>
    <row r="40" spans="1:7">
      <c r="A40" s="41">
        <v>31</v>
      </c>
      <c r="B40" s="35" t="s">
        <v>56</v>
      </c>
      <c r="C40" s="19">
        <v>4.0845470428466797</v>
      </c>
      <c r="D40" s="31">
        <v>4.0121421813964844</v>
      </c>
      <c r="E40" s="9">
        <v>12.458698272705078</v>
      </c>
      <c r="F40" s="168">
        <f t="shared" si="0"/>
        <v>3.0502031539884351</v>
      </c>
      <c r="G40" s="169">
        <f t="shared" si="1"/>
        <v>3.1052484456990621</v>
      </c>
    </row>
    <row r="41" spans="1:7">
      <c r="A41" s="41">
        <v>32</v>
      </c>
      <c r="B41" s="35" t="s">
        <v>57</v>
      </c>
      <c r="C41" s="19">
        <v>7.3500809669494629</v>
      </c>
      <c r="D41" s="31">
        <v>7.0651473999023437</v>
      </c>
      <c r="E41" s="9">
        <v>24.247631072998047</v>
      </c>
      <c r="F41" s="168">
        <f t="shared" si="0"/>
        <v>3.2989610838343797</v>
      </c>
      <c r="G41" s="169">
        <f t="shared" si="1"/>
        <v>3.4320063971111492</v>
      </c>
    </row>
    <row r="42" spans="1:7">
      <c r="A42" s="41">
        <v>33</v>
      </c>
      <c r="B42" s="35" t="s">
        <v>57</v>
      </c>
      <c r="C42" s="19">
        <v>10.547496795654297</v>
      </c>
      <c r="D42" s="31">
        <v>10.024250030517578</v>
      </c>
      <c r="E42" s="9">
        <v>37.769512176513672</v>
      </c>
      <c r="F42" s="168">
        <f t="shared" si="0"/>
        <v>3.5808981892343588</v>
      </c>
      <c r="G42" s="169">
        <f t="shared" si="1"/>
        <v>3.7678142565807025</v>
      </c>
    </row>
    <row r="43" spans="1:7">
      <c r="A43" s="41">
        <v>34</v>
      </c>
      <c r="B43" s="35" t="s">
        <v>58</v>
      </c>
      <c r="C43" s="19">
        <v>4.4942846298217773</v>
      </c>
      <c r="D43" s="31">
        <v>4.4027495384216309</v>
      </c>
      <c r="E43" s="9">
        <v>12.102887153625488</v>
      </c>
      <c r="F43" s="168">
        <f t="shared" si="0"/>
        <v>2.6929507475598919</v>
      </c>
      <c r="G43" s="169">
        <f t="shared" si="1"/>
        <v>2.7489383731704002</v>
      </c>
    </row>
    <row r="44" spans="1:7">
      <c r="A44" s="41">
        <v>35</v>
      </c>
      <c r="B44" s="35" t="s">
        <v>59</v>
      </c>
      <c r="C44" s="19">
        <v>1.3618656396865845</v>
      </c>
      <c r="D44" s="31">
        <v>1.2821978330612183</v>
      </c>
      <c r="E44" s="9">
        <v>5.2747225761413574</v>
      </c>
      <c r="F44" s="168">
        <f t="shared" si="0"/>
        <v>3.8731593061965097</v>
      </c>
      <c r="G44" s="169">
        <f t="shared" si="1"/>
        <v>4.1138133602582032</v>
      </c>
    </row>
    <row r="45" spans="1:7">
      <c r="A45" s="41">
        <v>36</v>
      </c>
      <c r="B45" s="35" t="s">
        <v>60</v>
      </c>
      <c r="C45" s="19">
        <v>2.1985719203948975</v>
      </c>
      <c r="D45" s="31">
        <v>2.0928001403808594</v>
      </c>
      <c r="E45" s="9">
        <v>9.53350830078125</v>
      </c>
      <c r="F45" s="168">
        <f t="shared" si="0"/>
        <v>4.3362276268264557</v>
      </c>
      <c r="G45" s="169">
        <f t="shared" si="1"/>
        <v>4.5553840124677594</v>
      </c>
    </row>
    <row r="46" spans="1:7" ht="15" customHeight="1">
      <c r="A46" s="41">
        <v>37</v>
      </c>
      <c r="B46" s="35" t="s">
        <v>61</v>
      </c>
      <c r="C46" s="19">
        <v>3.1567122936248779</v>
      </c>
      <c r="D46" s="31">
        <v>3.0989868640899658</v>
      </c>
      <c r="E46" s="9">
        <v>6.8032383918762207</v>
      </c>
      <c r="F46" s="168">
        <f t="shared" si="0"/>
        <v>2.1551658051370932</v>
      </c>
      <c r="G46" s="169">
        <f t="shared" si="1"/>
        <v>2.1953104967013237</v>
      </c>
    </row>
    <row r="47" spans="1:7">
      <c r="A47" s="41">
        <v>38</v>
      </c>
      <c r="B47" s="35" t="s">
        <v>62</v>
      </c>
      <c r="C47" s="19">
        <v>1.0211231708526611</v>
      </c>
      <c r="D47" s="31">
        <v>0.98048943281173706</v>
      </c>
      <c r="E47" s="9">
        <v>3.4845154285430908</v>
      </c>
      <c r="F47" s="168">
        <f t="shared" si="0"/>
        <v>3.4124340020934407</v>
      </c>
      <c r="G47" s="169">
        <f t="shared" si="1"/>
        <v>3.55385311859057</v>
      </c>
    </row>
    <row r="48" spans="1:7">
      <c r="A48" s="41">
        <v>39</v>
      </c>
      <c r="B48" s="35" t="s">
        <v>63</v>
      </c>
      <c r="C48" s="19">
        <v>2.8679611682891846</v>
      </c>
      <c r="D48" s="31">
        <v>2.8246283531188965</v>
      </c>
      <c r="E48" s="9">
        <v>11.008425712585449</v>
      </c>
      <c r="F48" s="168">
        <f t="shared" si="0"/>
        <v>3.8384151899630736</v>
      </c>
      <c r="G48" s="169">
        <f t="shared" si="1"/>
        <v>3.8973005777663361</v>
      </c>
    </row>
    <row r="49" spans="1:7" ht="15" thickBot="1">
      <c r="A49" s="32">
        <v>40</v>
      </c>
      <c r="B49" s="46" t="s">
        <v>94</v>
      </c>
      <c r="C49" s="49">
        <v>2.4373226165771484</v>
      </c>
      <c r="D49" s="51">
        <v>2.2837998867034912</v>
      </c>
      <c r="E49" s="50">
        <v>9.9107589721679687</v>
      </c>
      <c r="F49" s="170">
        <f t="shared" si="0"/>
        <v>4.0662483106508622</v>
      </c>
      <c r="G49" s="171">
        <f t="shared" si="1"/>
        <v>4.3395916734515083</v>
      </c>
    </row>
  </sheetData>
  <mergeCells count="5">
    <mergeCell ref="A8:A9"/>
    <mergeCell ref="G8:G9"/>
    <mergeCell ref="B8:B9"/>
    <mergeCell ref="F8:F9"/>
    <mergeCell ref="C8:E8"/>
  </mergeCells>
  <printOptions horizontalCentered="1"/>
  <pageMargins left="0.7" right="0.7" top="0.75" bottom="0.75" header="0.3" footer="0.3"/>
  <pageSetup scale="72" orientation="portrait" r:id="rId1"/>
  <headerFooter>
    <oddFooter>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9"/>
  <sheetViews>
    <sheetView zoomScale="85" zoomScaleNormal="85" workbookViewId="0">
      <pane xSplit="3" ySplit="9" topLeftCell="D304" activePane="bottomRight" state="frozen"/>
      <selection pane="topRight" activeCell="D1" sqref="D1"/>
      <selection pane="bottomLeft" activeCell="A6" sqref="A6"/>
      <selection pane="bottomRight" activeCell="H21" sqref="H21:K329"/>
    </sheetView>
  </sheetViews>
  <sheetFormatPr defaultRowHeight="14.4"/>
  <cols>
    <col min="1" max="1" width="16.33203125" style="1" customWidth="1" collapsed="1"/>
    <col min="2" max="2" width="12.33203125" customWidth="1" collapsed="1"/>
    <col min="3" max="3" width="16.33203125" customWidth="1" collapsed="1"/>
    <col min="4" max="7" width="14.6640625" style="64" customWidth="1" collapsed="1"/>
    <col min="8" max="11" width="14.5546875" style="64" customWidth="1" collapsed="1"/>
  </cols>
  <sheetData>
    <row r="1" spans="1:11" ht="21">
      <c r="A1" s="16" t="s">
        <v>89</v>
      </c>
      <c r="D1" s="63"/>
      <c r="E1" s="63"/>
      <c r="F1" s="63"/>
      <c r="G1" s="63"/>
      <c r="H1" s="63"/>
    </row>
    <row r="2" spans="1:11">
      <c r="A2" s="14" t="s">
        <v>21</v>
      </c>
    </row>
    <row r="3" spans="1:11">
      <c r="A3" s="14"/>
    </row>
    <row r="4" spans="1:11">
      <c r="A4" s="83" t="s">
        <v>103</v>
      </c>
    </row>
    <row r="5" spans="1:11">
      <c r="A5" s="83" t="s">
        <v>104</v>
      </c>
    </row>
    <row r="6" spans="1:11">
      <c r="A6" s="83" t="s">
        <v>105</v>
      </c>
    </row>
    <row r="7" spans="1:11" ht="15" thickBot="1">
      <c r="A7" s="15"/>
    </row>
    <row r="8" spans="1:11" ht="22.5" customHeight="1">
      <c r="A8" s="142" t="s">
        <v>27</v>
      </c>
      <c r="B8" s="144" t="s">
        <v>9</v>
      </c>
      <c r="C8" s="144" t="s">
        <v>31</v>
      </c>
      <c r="D8" s="162" t="s">
        <v>75</v>
      </c>
      <c r="E8" s="162"/>
      <c r="F8" s="162"/>
      <c r="G8" s="163"/>
      <c r="H8" s="164" t="s">
        <v>23</v>
      </c>
      <c r="I8" s="165"/>
      <c r="J8" s="165"/>
      <c r="K8" s="166"/>
    </row>
    <row r="9" spans="1:11" ht="15" thickBot="1">
      <c r="A9" s="143"/>
      <c r="B9" s="145"/>
      <c r="C9" s="145"/>
      <c r="D9" s="59" t="s">
        <v>5</v>
      </c>
      <c r="E9" s="60" t="s">
        <v>4</v>
      </c>
      <c r="F9" s="60" t="s">
        <v>3</v>
      </c>
      <c r="G9" s="61" t="s">
        <v>2</v>
      </c>
      <c r="H9" s="62" t="s">
        <v>5</v>
      </c>
      <c r="I9" s="60" t="s">
        <v>4</v>
      </c>
      <c r="J9" s="60" t="s">
        <v>3</v>
      </c>
      <c r="K9" s="61" t="s">
        <v>2</v>
      </c>
    </row>
    <row r="10" spans="1:11">
      <c r="A10" s="136" t="s">
        <v>28</v>
      </c>
      <c r="B10" s="43">
        <v>1</v>
      </c>
      <c r="C10" s="43" t="s">
        <v>32</v>
      </c>
      <c r="D10" s="44">
        <v>2.9504334926605225</v>
      </c>
      <c r="E10" s="45">
        <v>0.1664869636297226</v>
      </c>
      <c r="F10" s="45">
        <v>0.61284923553466797</v>
      </c>
      <c r="G10" s="8">
        <v>0.15443052351474762</v>
      </c>
      <c r="H10" s="18">
        <f t="shared" ref="H10:H20" si="0">D10/D10</f>
        <v>1</v>
      </c>
      <c r="I10" s="44">
        <f t="shared" ref="I10:I20" si="1">E10/D10</f>
        <v>5.6427966955999651E-2</v>
      </c>
      <c r="J10" s="45">
        <f t="shared" ref="J10:J20" si="2">F10/D10</f>
        <v>0.20771498054749832</v>
      </c>
      <c r="K10" s="8">
        <f t="shared" ref="K10:K20" si="3">G10/D10</f>
        <v>5.2341638575791626E-2</v>
      </c>
    </row>
    <row r="11" spans="1:11">
      <c r="A11" s="137"/>
      <c r="B11" s="35">
        <v>2</v>
      </c>
      <c r="C11" s="35" t="s">
        <v>33</v>
      </c>
      <c r="D11" s="31">
        <v>3.8891301155090332</v>
      </c>
      <c r="E11" s="3">
        <v>0.12058644741773605</v>
      </c>
      <c r="F11" s="3">
        <v>0.38469621539115906</v>
      </c>
      <c r="G11" s="9">
        <v>7.7095098793506622E-2</v>
      </c>
      <c r="H11" s="19">
        <f t="shared" si="0"/>
        <v>1</v>
      </c>
      <c r="I11" s="31">
        <f t="shared" si="1"/>
        <v>3.1006020327492428E-2</v>
      </c>
      <c r="J11" s="3">
        <f t="shared" si="2"/>
        <v>9.8915748243308038E-2</v>
      </c>
      <c r="K11" s="9">
        <f t="shared" si="3"/>
        <v>1.9823224346767823E-2</v>
      </c>
    </row>
    <row r="12" spans="1:11">
      <c r="A12" s="137"/>
      <c r="B12" s="35">
        <v>3</v>
      </c>
      <c r="C12" s="35" t="s">
        <v>33</v>
      </c>
      <c r="D12" s="31">
        <v>3.7756326198577881</v>
      </c>
      <c r="E12" s="3">
        <v>0.11699482798576355</v>
      </c>
      <c r="F12" s="3">
        <v>0.35670608282089233</v>
      </c>
      <c r="G12" s="9">
        <v>6.7339278757572174E-2</v>
      </c>
      <c r="H12" s="19">
        <f t="shared" si="0"/>
        <v>1</v>
      </c>
      <c r="I12" s="31">
        <f t="shared" si="1"/>
        <v>3.0986814599077768E-2</v>
      </c>
      <c r="J12" s="3">
        <f t="shared" si="2"/>
        <v>9.4475845172226514E-2</v>
      </c>
      <c r="K12" s="9">
        <f t="shared" si="3"/>
        <v>1.7835230685158281E-2</v>
      </c>
    </row>
    <row r="13" spans="1:11">
      <c r="A13" s="137"/>
      <c r="B13" s="35">
        <v>4</v>
      </c>
      <c r="C13" s="35" t="s">
        <v>34</v>
      </c>
      <c r="D13" s="31">
        <v>5.9800758361816406</v>
      </c>
      <c r="E13" s="3">
        <v>0.19174432754516602</v>
      </c>
      <c r="F13" s="3">
        <v>0.76315087080001831</v>
      </c>
      <c r="G13" s="9">
        <v>0.17323558032512665</v>
      </c>
      <c r="H13" s="19">
        <f t="shared" si="0"/>
        <v>1</v>
      </c>
      <c r="I13" s="31">
        <f t="shared" si="1"/>
        <v>3.2063862198041519E-2</v>
      </c>
      <c r="J13" s="3">
        <f t="shared" si="2"/>
        <v>0.12761558410056895</v>
      </c>
      <c r="K13" s="9">
        <f t="shared" si="3"/>
        <v>2.8968793217803056E-2</v>
      </c>
    </row>
    <row r="14" spans="1:11">
      <c r="A14" s="137"/>
      <c r="B14" s="35">
        <v>5</v>
      </c>
      <c r="C14" s="35" t="s">
        <v>34</v>
      </c>
      <c r="D14" s="31">
        <v>9.357447624206543</v>
      </c>
      <c r="E14" s="3">
        <v>0.28197085857391357</v>
      </c>
      <c r="F14" s="3">
        <v>1.7059657573699951</v>
      </c>
      <c r="G14" s="9">
        <v>0.48435020446777344</v>
      </c>
      <c r="H14" s="19">
        <f t="shared" si="0"/>
        <v>1</v>
      </c>
      <c r="I14" s="31">
        <f t="shared" si="1"/>
        <v>3.0133308771559709E-2</v>
      </c>
      <c r="J14" s="3">
        <f t="shared" si="2"/>
        <v>0.18231101320373685</v>
      </c>
      <c r="K14" s="9">
        <f t="shared" si="3"/>
        <v>5.1760931390609145E-2</v>
      </c>
    </row>
    <row r="15" spans="1:11">
      <c r="A15" s="137"/>
      <c r="B15" s="35">
        <v>6</v>
      </c>
      <c r="C15" s="35" t="s">
        <v>35</v>
      </c>
      <c r="D15" s="31">
        <v>2.9591670036315918</v>
      </c>
      <c r="E15" s="3">
        <v>8.7520547211170197E-2</v>
      </c>
      <c r="F15" s="3">
        <v>0.29149264097213745</v>
      </c>
      <c r="G15" s="9">
        <v>4.0817569941282272E-2</v>
      </c>
      <c r="H15" s="19">
        <f t="shared" si="0"/>
        <v>1</v>
      </c>
      <c r="I15" s="31">
        <f t="shared" si="1"/>
        <v>2.9576075667159699E-2</v>
      </c>
      <c r="J15" s="3">
        <f t="shared" si="2"/>
        <v>9.8504964611462492E-2</v>
      </c>
      <c r="K15" s="9">
        <f t="shared" si="3"/>
        <v>1.3793601338210903E-2</v>
      </c>
    </row>
    <row r="16" spans="1:11">
      <c r="A16" s="137"/>
      <c r="B16" s="35">
        <v>7</v>
      </c>
      <c r="C16" s="35" t="s">
        <v>36</v>
      </c>
      <c r="D16" s="31">
        <v>0.72609537839889526</v>
      </c>
      <c r="E16" s="3">
        <v>4.4439349323511124E-2</v>
      </c>
      <c r="F16" s="3">
        <v>0.10213979333639145</v>
      </c>
      <c r="G16" s="9">
        <v>1.8224930390715599E-2</v>
      </c>
      <c r="H16" s="19">
        <f t="shared" si="0"/>
        <v>1</v>
      </c>
      <c r="I16" s="31">
        <f t="shared" si="1"/>
        <v>6.1203184382613525E-2</v>
      </c>
      <c r="J16" s="3">
        <f t="shared" si="2"/>
        <v>0.14066994003132036</v>
      </c>
      <c r="K16" s="9">
        <f t="shared" si="3"/>
        <v>2.5099912398427859E-2</v>
      </c>
    </row>
    <row r="17" spans="1:11">
      <c r="A17" s="137"/>
      <c r="B17" s="35">
        <v>8</v>
      </c>
      <c r="C17" s="35" t="s">
        <v>37</v>
      </c>
      <c r="D17" s="31">
        <v>4.7461447715759277</v>
      </c>
      <c r="E17" s="3">
        <v>0.18340939283370972</v>
      </c>
      <c r="F17" s="3">
        <v>0.56699568033218384</v>
      </c>
      <c r="G17" s="9">
        <v>9.9313557147979736E-2</v>
      </c>
      <c r="H17" s="19">
        <f t="shared" si="0"/>
        <v>1</v>
      </c>
      <c r="I17" s="31">
        <f t="shared" si="1"/>
        <v>3.8643868162666635E-2</v>
      </c>
      <c r="J17" s="3">
        <f t="shared" si="2"/>
        <v>0.11946447224447317</v>
      </c>
      <c r="K17" s="9">
        <f t="shared" si="3"/>
        <v>2.0925100671761281E-2</v>
      </c>
    </row>
    <row r="18" spans="1:11">
      <c r="A18" s="137"/>
      <c r="B18" s="35">
        <v>9</v>
      </c>
      <c r="C18" s="35" t="s">
        <v>38</v>
      </c>
      <c r="D18" s="31">
        <v>0.74463701248168945</v>
      </c>
      <c r="E18" s="3">
        <v>4.3028078973293304E-2</v>
      </c>
      <c r="F18" s="3">
        <v>0.10038982331752777</v>
      </c>
      <c r="G18" s="9">
        <v>1.7791559919714928E-2</v>
      </c>
      <c r="H18" s="19">
        <f t="shared" si="0"/>
        <v>1</v>
      </c>
      <c r="I18" s="31">
        <f t="shared" si="1"/>
        <v>5.7783964874229723E-2</v>
      </c>
      <c r="J18" s="3">
        <f t="shared" si="2"/>
        <v>0.13481712785529359</v>
      </c>
      <c r="K18" s="9">
        <f t="shared" si="3"/>
        <v>2.3892929872529563E-2</v>
      </c>
    </row>
    <row r="19" spans="1:11">
      <c r="A19" s="137"/>
      <c r="B19" s="35">
        <v>10</v>
      </c>
      <c r="C19" s="35" t="s">
        <v>39</v>
      </c>
      <c r="D19" s="31">
        <v>2.0730276107788086</v>
      </c>
      <c r="E19" s="3">
        <v>0.1281011700630188</v>
      </c>
      <c r="F19" s="3">
        <v>0.40266269445419312</v>
      </c>
      <c r="G19" s="9">
        <v>9.3668952584266663E-2</v>
      </c>
      <c r="H19" s="19">
        <f t="shared" si="0"/>
        <v>1</v>
      </c>
      <c r="I19" s="31">
        <f t="shared" si="1"/>
        <v>6.1794242101239023E-2</v>
      </c>
      <c r="J19" s="3">
        <f t="shared" si="2"/>
        <v>0.19423894421884624</v>
      </c>
      <c r="K19" s="9">
        <f t="shared" si="3"/>
        <v>4.5184614086773545E-2</v>
      </c>
    </row>
    <row r="20" spans="1:11">
      <c r="A20" s="137"/>
      <c r="B20" s="35">
        <v>11</v>
      </c>
      <c r="C20" s="35" t="s">
        <v>40</v>
      </c>
      <c r="D20" s="31">
        <v>1.4680174589157104</v>
      </c>
      <c r="E20" s="3">
        <v>8.2246087491512299E-2</v>
      </c>
      <c r="F20" s="3">
        <v>0.21483473479747772</v>
      </c>
      <c r="G20" s="9">
        <v>5.9094678610563278E-2</v>
      </c>
      <c r="H20" s="19">
        <f t="shared" si="0"/>
        <v>1</v>
      </c>
      <c r="I20" s="31">
        <f t="shared" si="1"/>
        <v>5.6025278849380938E-2</v>
      </c>
      <c r="J20" s="3">
        <f t="shared" si="2"/>
        <v>0.14634344672995672</v>
      </c>
      <c r="K20" s="9">
        <f t="shared" si="3"/>
        <v>4.0254751911609474E-2</v>
      </c>
    </row>
    <row r="21" spans="1:11">
      <c r="A21" s="137"/>
      <c r="B21" s="35">
        <v>12</v>
      </c>
      <c r="C21" s="35" t="s">
        <v>41</v>
      </c>
      <c r="D21" s="31">
        <v>4.1775317192077637</v>
      </c>
      <c r="E21" s="3">
        <v>0.20953744649887085</v>
      </c>
      <c r="F21" s="3">
        <v>1.0122988224029541</v>
      </c>
      <c r="G21" s="9">
        <v>0.28451237082481384</v>
      </c>
      <c r="H21" s="19">
        <f t="shared" ref="H21:H84" si="4">D21/D21</f>
        <v>1</v>
      </c>
      <c r="I21" s="31">
        <f t="shared" ref="I21:I84" si="5">E21/D21</f>
        <v>5.0158194020513143E-2</v>
      </c>
      <c r="J21" s="3">
        <f t="shared" ref="J21:J84" si="6">F21/D21</f>
        <v>0.24231984110342761</v>
      </c>
      <c r="K21" s="9">
        <f t="shared" ref="K21:K84" si="7">G21/D21</f>
        <v>6.8105376559239955E-2</v>
      </c>
    </row>
    <row r="22" spans="1:11">
      <c r="A22" s="137"/>
      <c r="B22" s="35">
        <v>13</v>
      </c>
      <c r="C22" s="35" t="s">
        <v>42</v>
      </c>
      <c r="D22" s="31">
        <v>4.8507189750671387</v>
      </c>
      <c r="E22" s="3">
        <v>0.1543920487165451</v>
      </c>
      <c r="F22" s="3">
        <v>0.47140529751777649</v>
      </c>
      <c r="G22" s="9">
        <v>8.6040891706943512E-2</v>
      </c>
      <c r="H22" s="19">
        <f t="shared" si="4"/>
        <v>1</v>
      </c>
      <c r="I22" s="31">
        <f t="shared" si="5"/>
        <v>3.18286937483135E-2</v>
      </c>
      <c r="J22" s="3">
        <f t="shared" si="6"/>
        <v>9.7182561995616701E-2</v>
      </c>
      <c r="K22" s="9">
        <f t="shared" si="7"/>
        <v>1.7737760556568342E-2</v>
      </c>
    </row>
    <row r="23" spans="1:11">
      <c r="A23" s="137"/>
      <c r="B23" s="35">
        <v>14</v>
      </c>
      <c r="C23" s="35" t="s">
        <v>43</v>
      </c>
      <c r="D23" s="31">
        <v>0.66809457540512085</v>
      </c>
      <c r="E23" s="3">
        <v>3.848712146282196E-2</v>
      </c>
      <c r="F23" s="3">
        <v>8.8262870907783508E-2</v>
      </c>
      <c r="G23" s="9">
        <v>1.6413029283285141E-2</v>
      </c>
      <c r="H23" s="19">
        <f t="shared" si="4"/>
        <v>1</v>
      </c>
      <c r="I23" s="31">
        <f t="shared" si="5"/>
        <v>5.7607295253795536E-2</v>
      </c>
      <c r="J23" s="3">
        <f t="shared" si="6"/>
        <v>0.1321113419522415</v>
      </c>
      <c r="K23" s="9">
        <f t="shared" si="7"/>
        <v>2.4566924934740816E-2</v>
      </c>
    </row>
    <row r="24" spans="1:11">
      <c r="A24" s="137"/>
      <c r="B24" s="35">
        <v>15</v>
      </c>
      <c r="C24" s="35" t="s">
        <v>45</v>
      </c>
      <c r="D24" s="31">
        <v>3.8351714611053467</v>
      </c>
      <c r="E24" s="3">
        <v>0.12641531229019165</v>
      </c>
      <c r="F24" s="3">
        <v>0.42980551719665527</v>
      </c>
      <c r="G24" s="9">
        <v>7.2256788611412048E-2</v>
      </c>
      <c r="H24" s="19">
        <f t="shared" si="4"/>
        <v>1</v>
      </c>
      <c r="I24" s="31">
        <f t="shared" si="5"/>
        <v>3.2962101844009106E-2</v>
      </c>
      <c r="J24" s="3">
        <f t="shared" si="6"/>
        <v>0.11206943980355435</v>
      </c>
      <c r="K24" s="9">
        <f t="shared" si="7"/>
        <v>1.8840562760807231E-2</v>
      </c>
    </row>
    <row r="25" spans="1:11">
      <c r="A25" s="137"/>
      <c r="B25" s="35">
        <v>16</v>
      </c>
      <c r="C25" s="35" t="s">
        <v>44</v>
      </c>
      <c r="D25" s="31">
        <v>3.5508642196655273</v>
      </c>
      <c r="E25" s="3">
        <v>0.11089759320020676</v>
      </c>
      <c r="F25" s="3">
        <v>0.29143866896629333</v>
      </c>
      <c r="G25" s="9">
        <v>5.2030541002750397E-2</v>
      </c>
      <c r="H25" s="19">
        <f t="shared" si="4"/>
        <v>1</v>
      </c>
      <c r="I25" s="31">
        <f t="shared" si="5"/>
        <v>3.1231155667972212E-2</v>
      </c>
      <c r="J25" s="3">
        <f t="shared" si="6"/>
        <v>8.2075419091565641E-2</v>
      </c>
      <c r="K25" s="9">
        <f t="shared" si="7"/>
        <v>1.46529232840256E-2</v>
      </c>
    </row>
    <row r="26" spans="1:11">
      <c r="A26" s="137"/>
      <c r="B26" s="35">
        <v>17</v>
      </c>
      <c r="C26" s="35" t="s">
        <v>46</v>
      </c>
      <c r="D26" s="31">
        <v>1.2340612411499023</v>
      </c>
      <c r="E26" s="3">
        <v>7.23729208111763E-2</v>
      </c>
      <c r="F26" s="3">
        <v>0.15664149820804596</v>
      </c>
      <c r="G26" s="9">
        <v>3.1868737190961838E-2</v>
      </c>
      <c r="H26" s="19">
        <f t="shared" si="4"/>
        <v>1</v>
      </c>
      <c r="I26" s="31">
        <f t="shared" si="5"/>
        <v>5.8646133917745424E-2</v>
      </c>
      <c r="J26" s="3">
        <f t="shared" si="6"/>
        <v>0.12693170564378708</v>
      </c>
      <c r="K26" s="9">
        <f t="shared" si="7"/>
        <v>2.5824275269569638E-2</v>
      </c>
    </row>
    <row r="27" spans="1:11">
      <c r="A27" s="137"/>
      <c r="B27" s="35">
        <v>18</v>
      </c>
      <c r="C27" s="35" t="s">
        <v>47</v>
      </c>
      <c r="D27" s="31">
        <v>9.825749397277832</v>
      </c>
      <c r="E27" s="3">
        <v>0.27532067894935608</v>
      </c>
      <c r="F27" s="3">
        <v>2.0521450042724609</v>
      </c>
      <c r="G27" s="9">
        <v>0.59393316507339478</v>
      </c>
      <c r="H27" s="19">
        <f t="shared" si="4"/>
        <v>1</v>
      </c>
      <c r="I27" s="31">
        <f t="shared" si="5"/>
        <v>2.8020323724685273E-2</v>
      </c>
      <c r="J27" s="3">
        <f t="shared" si="6"/>
        <v>0.208853790311505</v>
      </c>
      <c r="K27" s="9">
        <f t="shared" si="7"/>
        <v>6.0446602193817457E-2</v>
      </c>
    </row>
    <row r="28" spans="1:11">
      <c r="A28" s="137"/>
      <c r="B28" s="35">
        <v>19</v>
      </c>
      <c r="C28" s="35" t="s">
        <v>48</v>
      </c>
      <c r="D28" s="31">
        <v>0.96123725175857544</v>
      </c>
      <c r="E28" s="3">
        <v>5.4950244724750519E-2</v>
      </c>
      <c r="F28" s="3">
        <v>0.11949761956930161</v>
      </c>
      <c r="G28" s="9">
        <v>2.3023659363389015E-2</v>
      </c>
      <c r="H28" s="19">
        <f t="shared" si="4"/>
        <v>1</v>
      </c>
      <c r="I28" s="31">
        <f t="shared" si="5"/>
        <v>5.7166162281184492E-2</v>
      </c>
      <c r="J28" s="3">
        <f t="shared" si="6"/>
        <v>0.12431646750131845</v>
      </c>
      <c r="K28" s="9">
        <f t="shared" si="7"/>
        <v>2.3952108931762084E-2</v>
      </c>
    </row>
    <row r="29" spans="1:11">
      <c r="A29" s="137"/>
      <c r="B29" s="35">
        <v>20</v>
      </c>
      <c r="C29" s="35" t="s">
        <v>49</v>
      </c>
      <c r="D29" s="31">
        <v>4.5900387763977051</v>
      </c>
      <c r="E29" s="3">
        <v>0.16423845291137695</v>
      </c>
      <c r="F29" s="3">
        <v>0.46607184410095215</v>
      </c>
      <c r="G29" s="9">
        <v>8.78739133477211E-2</v>
      </c>
      <c r="H29" s="19">
        <f t="shared" si="4"/>
        <v>1</v>
      </c>
      <c r="I29" s="31">
        <f t="shared" si="5"/>
        <v>3.5781495737226089E-2</v>
      </c>
      <c r="J29" s="3">
        <f t="shared" si="6"/>
        <v>0.10153984896544352</v>
      </c>
      <c r="K29" s="9">
        <f t="shared" si="7"/>
        <v>1.9144481697970572E-2</v>
      </c>
    </row>
    <row r="30" spans="1:11">
      <c r="A30" s="137"/>
      <c r="B30" s="35">
        <v>21</v>
      </c>
      <c r="C30" s="35" t="s">
        <v>50</v>
      </c>
      <c r="D30" s="31">
        <v>0.89709049463272095</v>
      </c>
      <c r="E30" s="3">
        <v>5.4599188268184662E-2</v>
      </c>
      <c r="F30" s="3">
        <v>0.12307414412498474</v>
      </c>
      <c r="G30" s="9">
        <v>2.4141330271959305E-2</v>
      </c>
      <c r="H30" s="19">
        <f t="shared" si="4"/>
        <v>1</v>
      </c>
      <c r="I30" s="31">
        <f t="shared" si="5"/>
        <v>6.0862520107894121E-2</v>
      </c>
      <c r="J30" s="3">
        <f t="shared" si="6"/>
        <v>0.13719256291459503</v>
      </c>
      <c r="K30" s="9">
        <f t="shared" si="7"/>
        <v>2.6910696765149695E-2</v>
      </c>
    </row>
    <row r="31" spans="1:11">
      <c r="A31" s="137"/>
      <c r="B31" s="35">
        <v>22</v>
      </c>
      <c r="C31" s="35" t="s">
        <v>51</v>
      </c>
      <c r="D31" s="31">
        <v>1.4191462993621826</v>
      </c>
      <c r="E31" s="3">
        <v>7.0370592176914215E-2</v>
      </c>
      <c r="F31" s="3">
        <v>0.10728080570697784</v>
      </c>
      <c r="G31" s="9">
        <v>2.1670350804924965E-2</v>
      </c>
      <c r="H31" s="19">
        <f t="shared" si="4"/>
        <v>1</v>
      </c>
      <c r="I31" s="31">
        <f t="shared" si="5"/>
        <v>4.9586566380465068E-2</v>
      </c>
      <c r="J31" s="3">
        <f t="shared" si="6"/>
        <v>7.5595310895849033E-2</v>
      </c>
      <c r="K31" s="9">
        <f t="shared" si="7"/>
        <v>1.5269990708262024E-2</v>
      </c>
    </row>
    <row r="32" spans="1:11">
      <c r="A32" s="137"/>
      <c r="B32" s="35">
        <v>23</v>
      </c>
      <c r="C32" s="35" t="s">
        <v>52</v>
      </c>
      <c r="D32" s="31">
        <v>4.8924798965454102</v>
      </c>
      <c r="E32" s="3">
        <v>0.15002904832363129</v>
      </c>
      <c r="F32" s="3">
        <v>0.69477403163909912</v>
      </c>
      <c r="G32" s="9">
        <v>9.4621874392032623E-2</v>
      </c>
      <c r="H32" s="19">
        <f t="shared" si="4"/>
        <v>1</v>
      </c>
      <c r="I32" s="31">
        <f t="shared" si="5"/>
        <v>3.0665235523924604E-2</v>
      </c>
      <c r="J32" s="3">
        <f t="shared" si="6"/>
        <v>0.14200856136980358</v>
      </c>
      <c r="K32" s="9">
        <f t="shared" si="7"/>
        <v>1.934026841047325E-2</v>
      </c>
    </row>
    <row r="33" spans="1:11">
      <c r="A33" s="137"/>
      <c r="B33" s="35">
        <v>24</v>
      </c>
      <c r="C33" s="35" t="s">
        <v>52</v>
      </c>
      <c r="D33" s="31">
        <v>9.7133646011352539</v>
      </c>
      <c r="E33" s="3">
        <v>0.27575671672821045</v>
      </c>
      <c r="F33" s="3">
        <v>2.1692774295806885</v>
      </c>
      <c r="G33" s="9">
        <v>0.54857343435287476</v>
      </c>
      <c r="H33" s="19">
        <f t="shared" si="4"/>
        <v>1</v>
      </c>
      <c r="I33" s="31">
        <f t="shared" si="5"/>
        <v>2.8389412737166404E-2</v>
      </c>
      <c r="J33" s="3">
        <f t="shared" si="6"/>
        <v>0.2233291468671065</v>
      </c>
      <c r="K33" s="9">
        <f t="shared" si="7"/>
        <v>5.6476149807941932E-2</v>
      </c>
    </row>
    <row r="34" spans="1:11">
      <c r="A34" s="137"/>
      <c r="B34" s="35">
        <v>25</v>
      </c>
      <c r="C34" s="35" t="s">
        <v>53</v>
      </c>
      <c r="D34" s="31">
        <v>5.4769425392150879</v>
      </c>
      <c r="E34" s="3">
        <v>0.17708012461662292</v>
      </c>
      <c r="F34" s="3">
        <v>0.69142776727676392</v>
      </c>
      <c r="G34" s="9">
        <v>0.15520179271697998</v>
      </c>
      <c r="H34" s="19">
        <f t="shared" si="4"/>
        <v>1</v>
      </c>
      <c r="I34" s="31">
        <f t="shared" si="5"/>
        <v>3.233193033316005E-2</v>
      </c>
      <c r="J34" s="3">
        <f t="shared" si="6"/>
        <v>0.1262433853059656</v>
      </c>
      <c r="K34" s="9">
        <f t="shared" si="7"/>
        <v>2.8337305276754331E-2</v>
      </c>
    </row>
    <row r="35" spans="1:11">
      <c r="A35" s="137"/>
      <c r="B35" s="35">
        <v>26</v>
      </c>
      <c r="C35" s="35" t="s">
        <v>53</v>
      </c>
      <c r="D35" s="31">
        <v>7.609128475189209</v>
      </c>
      <c r="E35" s="3">
        <v>0.23733948171138763</v>
      </c>
      <c r="F35" s="3">
        <v>1.2317161560058594</v>
      </c>
      <c r="G35" s="9">
        <v>0.33186492323875427</v>
      </c>
      <c r="H35" s="19">
        <f t="shared" si="4"/>
        <v>1</v>
      </c>
      <c r="I35" s="31">
        <f t="shared" si="5"/>
        <v>3.1191414691613014E-2</v>
      </c>
      <c r="J35" s="3">
        <f t="shared" si="6"/>
        <v>0.16187348656578326</v>
      </c>
      <c r="K35" s="9">
        <f t="shared" si="7"/>
        <v>4.3614051769641345E-2</v>
      </c>
    </row>
    <row r="36" spans="1:11">
      <c r="A36" s="137"/>
      <c r="B36" s="35">
        <v>27</v>
      </c>
      <c r="C36" s="35" t="s">
        <v>54</v>
      </c>
      <c r="D36" s="31">
        <v>9.3256111145019531</v>
      </c>
      <c r="E36" s="3">
        <v>0.29378917813301086</v>
      </c>
      <c r="F36" s="3">
        <v>2.2267017364501953</v>
      </c>
      <c r="G36" s="9">
        <v>0.51262581348419189</v>
      </c>
      <c r="H36" s="19">
        <f t="shared" si="4"/>
        <v>1</v>
      </c>
      <c r="I36" s="31">
        <f t="shared" si="5"/>
        <v>3.1503477308436001E-2</v>
      </c>
      <c r="J36" s="3">
        <f t="shared" si="6"/>
        <v>0.23877274198015014</v>
      </c>
      <c r="K36" s="9">
        <f t="shared" si="7"/>
        <v>5.4969675144079751E-2</v>
      </c>
    </row>
    <row r="37" spans="1:11">
      <c r="A37" s="137"/>
      <c r="B37" s="35">
        <v>28</v>
      </c>
      <c r="C37" s="35" t="s">
        <v>54</v>
      </c>
      <c r="D37" s="31">
        <v>13.495386123657227</v>
      </c>
      <c r="E37" s="3">
        <v>0.39289480447769165</v>
      </c>
      <c r="F37" s="3">
        <v>3.7458670139312744</v>
      </c>
      <c r="G37" s="9">
        <v>0.99613285064697266</v>
      </c>
      <c r="H37" s="19">
        <f t="shared" si="4"/>
        <v>1</v>
      </c>
      <c r="I37" s="31">
        <f t="shared" si="5"/>
        <v>2.9113268851859855E-2</v>
      </c>
      <c r="J37" s="3">
        <f t="shared" si="6"/>
        <v>0.27756649417868978</v>
      </c>
      <c r="K37" s="9">
        <f t="shared" si="7"/>
        <v>7.3812845480631745E-2</v>
      </c>
    </row>
    <row r="38" spans="1:11">
      <c r="A38" s="137"/>
      <c r="B38" s="35">
        <v>29</v>
      </c>
      <c r="C38" s="35" t="s">
        <v>55</v>
      </c>
      <c r="D38" s="31">
        <v>2.3374559879302979</v>
      </c>
      <c r="E38" s="3">
        <v>0.14636990427970886</v>
      </c>
      <c r="F38" s="3">
        <v>0.42872029542922974</v>
      </c>
      <c r="G38" s="9">
        <v>0.10547815263271332</v>
      </c>
      <c r="H38" s="19">
        <f t="shared" si="4"/>
        <v>1</v>
      </c>
      <c r="I38" s="31">
        <f t="shared" si="5"/>
        <v>6.2619319908270105E-2</v>
      </c>
      <c r="J38" s="3">
        <f t="shared" si="6"/>
        <v>0.18341320548620915</v>
      </c>
      <c r="K38" s="9">
        <f t="shared" si="7"/>
        <v>4.5125193020686148E-2</v>
      </c>
    </row>
    <row r="39" spans="1:11">
      <c r="A39" s="137"/>
      <c r="B39" s="35">
        <v>30</v>
      </c>
      <c r="C39" s="35" t="s">
        <v>56</v>
      </c>
      <c r="D39" s="31">
        <v>2.7875716686248779</v>
      </c>
      <c r="E39" s="3">
        <v>9.1416195034980774E-2</v>
      </c>
      <c r="F39" s="3">
        <v>0.22820623219013214</v>
      </c>
      <c r="G39" s="9">
        <v>3.6954011768102646E-2</v>
      </c>
      <c r="H39" s="19">
        <f t="shared" si="4"/>
        <v>1</v>
      </c>
      <c r="I39" s="31">
        <f t="shared" si="5"/>
        <v>3.2794204383658702E-2</v>
      </c>
      <c r="J39" s="3">
        <f t="shared" si="6"/>
        <v>8.18656017919379E-2</v>
      </c>
      <c r="K39" s="9">
        <f t="shared" si="7"/>
        <v>1.3256703741121114E-2</v>
      </c>
    </row>
    <row r="40" spans="1:11">
      <c r="A40" s="137"/>
      <c r="B40" s="35">
        <v>31</v>
      </c>
      <c r="C40" s="35" t="s">
        <v>56</v>
      </c>
      <c r="D40" s="31">
        <v>3.5882205963134766</v>
      </c>
      <c r="E40" s="3">
        <v>0.12138018757104874</v>
      </c>
      <c r="F40" s="3">
        <v>0.31583186984062195</v>
      </c>
      <c r="G40" s="9">
        <v>5.9114415198564529E-2</v>
      </c>
      <c r="H40" s="19">
        <f t="shared" si="4"/>
        <v>1</v>
      </c>
      <c r="I40" s="31">
        <f t="shared" si="5"/>
        <v>3.3827403949398836E-2</v>
      </c>
      <c r="J40" s="3">
        <f t="shared" si="6"/>
        <v>8.8019078360206268E-2</v>
      </c>
      <c r="K40" s="9">
        <f t="shared" si="7"/>
        <v>1.6474576635365851E-2</v>
      </c>
    </row>
    <row r="41" spans="1:11">
      <c r="A41" s="137"/>
      <c r="B41" s="35">
        <v>32</v>
      </c>
      <c r="C41" s="35" t="s">
        <v>57</v>
      </c>
      <c r="D41" s="31">
        <v>6.1936249732971191</v>
      </c>
      <c r="E41" s="3">
        <v>0.19169552624225616</v>
      </c>
      <c r="F41" s="3">
        <v>0.81673139333724976</v>
      </c>
      <c r="G41" s="9">
        <v>0.14802898466587067</v>
      </c>
      <c r="H41" s="19">
        <f t="shared" si="4"/>
        <v>1</v>
      </c>
      <c r="I41" s="31">
        <f t="shared" si="5"/>
        <v>3.0950457457260092E-2</v>
      </c>
      <c r="J41" s="3">
        <f t="shared" si="6"/>
        <v>0.13186645895714774</v>
      </c>
      <c r="K41" s="9">
        <f t="shared" si="7"/>
        <v>2.3900217611507853E-2</v>
      </c>
    </row>
    <row r="42" spans="1:11">
      <c r="A42" s="137"/>
      <c r="B42" s="35">
        <v>33</v>
      </c>
      <c r="C42" s="35" t="s">
        <v>57</v>
      </c>
      <c r="D42" s="31">
        <v>8.523341178894043</v>
      </c>
      <c r="E42" s="3">
        <v>0.25676155090332031</v>
      </c>
      <c r="F42" s="3">
        <v>1.4298405647277832</v>
      </c>
      <c r="G42" s="9">
        <v>0.33755195140838623</v>
      </c>
      <c r="H42" s="19">
        <f t="shared" si="4"/>
        <v>1</v>
      </c>
      <c r="I42" s="31">
        <f t="shared" si="5"/>
        <v>3.0124518720326145E-2</v>
      </c>
      <c r="J42" s="3">
        <f t="shared" si="6"/>
        <v>0.16775587586103341</v>
      </c>
      <c r="K42" s="9">
        <f t="shared" si="7"/>
        <v>3.9603242944709356E-2</v>
      </c>
    </row>
    <row r="43" spans="1:11">
      <c r="A43" s="137"/>
      <c r="B43" s="35">
        <v>34</v>
      </c>
      <c r="C43" s="35" t="s">
        <v>58</v>
      </c>
      <c r="D43" s="31">
        <v>3.871551513671875</v>
      </c>
      <c r="E43" s="3">
        <v>0.11315282434225082</v>
      </c>
      <c r="F43" s="3">
        <v>0.44779181480407715</v>
      </c>
      <c r="G43" s="9">
        <v>6.1788640916347504E-2</v>
      </c>
      <c r="H43" s="19">
        <f t="shared" si="4"/>
        <v>1</v>
      </c>
      <c r="I43" s="31">
        <f t="shared" si="5"/>
        <v>2.9226738671219148E-2</v>
      </c>
      <c r="J43" s="3">
        <f t="shared" si="6"/>
        <v>0.11566210942118664</v>
      </c>
      <c r="K43" s="9">
        <f t="shared" si="7"/>
        <v>1.5959658730653341E-2</v>
      </c>
    </row>
    <row r="44" spans="1:11">
      <c r="A44" s="137"/>
      <c r="B44" s="35">
        <v>35</v>
      </c>
      <c r="C44" s="35" t="s">
        <v>59</v>
      </c>
      <c r="D44" s="31">
        <v>1.1264852285385132</v>
      </c>
      <c r="E44" s="3">
        <v>6.8827994167804718E-2</v>
      </c>
      <c r="F44" s="3">
        <v>0.13354818522930145</v>
      </c>
      <c r="G44" s="9">
        <v>3.300422802567482E-2</v>
      </c>
      <c r="H44" s="19">
        <f t="shared" si="4"/>
        <v>1</v>
      </c>
      <c r="I44" s="31">
        <f t="shared" si="5"/>
        <v>6.1099775144944628E-2</v>
      </c>
      <c r="J44" s="3">
        <f t="shared" si="6"/>
        <v>0.11855298395928819</v>
      </c>
      <c r="K44" s="9">
        <f t="shared" si="7"/>
        <v>2.929841172306721E-2</v>
      </c>
    </row>
    <row r="45" spans="1:11">
      <c r="A45" s="137"/>
      <c r="B45" s="35">
        <v>36</v>
      </c>
      <c r="C45" s="35" t="s">
        <v>60</v>
      </c>
      <c r="D45" s="31">
        <v>1.7256401777267456</v>
      </c>
      <c r="E45" s="3">
        <v>0.11362995207309723</v>
      </c>
      <c r="F45" s="3">
        <v>0.29448896646499634</v>
      </c>
      <c r="G45" s="9">
        <v>6.4812764525413513E-2</v>
      </c>
      <c r="H45" s="19">
        <f t="shared" si="4"/>
        <v>1</v>
      </c>
      <c r="I45" s="31">
        <f t="shared" si="5"/>
        <v>6.5847998638271441E-2</v>
      </c>
      <c r="J45" s="3">
        <f t="shared" si="6"/>
        <v>0.17065490840213188</v>
      </c>
      <c r="K45" s="9">
        <f t="shared" si="7"/>
        <v>3.7558678432484081E-2</v>
      </c>
    </row>
    <row r="46" spans="1:11">
      <c r="A46" s="137"/>
      <c r="B46" s="35">
        <v>37</v>
      </c>
      <c r="C46" s="35" t="s">
        <v>61</v>
      </c>
      <c r="D46" s="31">
        <v>2.7596118450164795</v>
      </c>
      <c r="E46" s="3">
        <v>7.8355640172958374E-2</v>
      </c>
      <c r="F46" s="3">
        <v>0.28365951776504517</v>
      </c>
      <c r="G46" s="9">
        <v>3.5085048526525497E-2</v>
      </c>
      <c r="H46" s="19">
        <f t="shared" si="4"/>
        <v>1</v>
      </c>
      <c r="I46" s="31">
        <f t="shared" si="5"/>
        <v>2.8393717875381298E-2</v>
      </c>
      <c r="J46" s="3">
        <f t="shared" si="6"/>
        <v>0.10278964350631392</v>
      </c>
      <c r="K46" s="9">
        <f t="shared" si="7"/>
        <v>1.2713762114728125E-2</v>
      </c>
    </row>
    <row r="47" spans="1:11">
      <c r="A47" s="137"/>
      <c r="B47" s="35">
        <v>38</v>
      </c>
      <c r="C47" s="35" t="s">
        <v>62</v>
      </c>
      <c r="D47" s="31">
        <v>0.8179776668548584</v>
      </c>
      <c r="E47" s="3">
        <v>5.1763858646154404E-2</v>
      </c>
      <c r="F47" s="3">
        <v>0.12913763523101807</v>
      </c>
      <c r="G47" s="9">
        <v>2.2243989631533623E-2</v>
      </c>
      <c r="H47" s="19">
        <f t="shared" si="4"/>
        <v>1</v>
      </c>
      <c r="I47" s="31">
        <f t="shared" si="5"/>
        <v>6.3282728543418001E-2</v>
      </c>
      <c r="J47" s="3">
        <f t="shared" si="6"/>
        <v>0.15787428002472859</v>
      </c>
      <c r="K47" s="9">
        <f t="shared" si="7"/>
        <v>2.719388380988718E-2</v>
      </c>
    </row>
    <row r="48" spans="1:11">
      <c r="A48" s="137"/>
      <c r="B48" s="35">
        <v>39</v>
      </c>
      <c r="C48" s="35" t="s">
        <v>63</v>
      </c>
      <c r="D48" s="31">
        <v>2.5195498466491699</v>
      </c>
      <c r="E48" s="3">
        <v>9.9479518830776215E-2</v>
      </c>
      <c r="F48" s="3">
        <v>0.19743047654628754</v>
      </c>
      <c r="G48" s="9">
        <v>5.1501423120498657E-2</v>
      </c>
      <c r="H48" s="19">
        <f t="shared" si="4"/>
        <v>1</v>
      </c>
      <c r="I48" s="31">
        <f t="shared" si="5"/>
        <v>3.948305248379079E-2</v>
      </c>
      <c r="J48" s="3">
        <f t="shared" si="6"/>
        <v>7.8359424723768278E-2</v>
      </c>
      <c r="K48" s="9">
        <f t="shared" si="7"/>
        <v>2.0440724040047095E-2</v>
      </c>
    </row>
    <row r="49" spans="1:11" ht="15" thickBot="1">
      <c r="A49" s="138"/>
      <c r="B49" s="46">
        <v>40</v>
      </c>
      <c r="C49" s="46" t="s">
        <v>94</v>
      </c>
      <c r="D49" s="51">
        <v>1.9127494096755981</v>
      </c>
      <c r="E49" s="39">
        <v>0.1159142404794693</v>
      </c>
      <c r="F49" s="39">
        <v>0.3312034010887146</v>
      </c>
      <c r="G49" s="50">
        <v>7.7455595135688782E-2</v>
      </c>
      <c r="H49" s="49">
        <f t="shared" si="4"/>
        <v>1</v>
      </c>
      <c r="I49" s="51">
        <f t="shared" si="5"/>
        <v>6.0600850217555853E-2</v>
      </c>
      <c r="J49" s="39">
        <f t="shared" si="6"/>
        <v>0.17315566765480619</v>
      </c>
      <c r="K49" s="50">
        <f t="shared" si="7"/>
        <v>4.0494376703964184E-2</v>
      </c>
    </row>
    <row r="50" spans="1:11">
      <c r="A50" s="136" t="s">
        <v>24</v>
      </c>
      <c r="B50" s="43">
        <v>1</v>
      </c>
      <c r="C50" s="43" t="s">
        <v>32</v>
      </c>
      <c r="D50" s="44">
        <v>2.7604091167449951</v>
      </c>
      <c r="E50" s="45">
        <v>0.1664869636297226</v>
      </c>
      <c r="F50" s="45">
        <v>0.54177641868591309</v>
      </c>
      <c r="G50" s="8">
        <v>0.13577939569950104</v>
      </c>
      <c r="H50" s="18">
        <f t="shared" si="4"/>
        <v>1</v>
      </c>
      <c r="I50" s="44">
        <f t="shared" si="5"/>
        <v>6.0312423480922216E-2</v>
      </c>
      <c r="J50" s="45">
        <f t="shared" si="6"/>
        <v>0.1962667111188077</v>
      </c>
      <c r="K50" s="8">
        <f t="shared" si="7"/>
        <v>4.9188142031500272E-2</v>
      </c>
    </row>
    <row r="51" spans="1:11">
      <c r="A51" s="137"/>
      <c r="B51" s="35">
        <v>2</v>
      </c>
      <c r="C51" s="35" t="s">
        <v>33</v>
      </c>
      <c r="D51" s="31">
        <v>3.8439288139343262</v>
      </c>
      <c r="E51" s="3">
        <v>0.12058644741773605</v>
      </c>
      <c r="F51" s="3">
        <v>0.37187334895133972</v>
      </c>
      <c r="G51" s="9">
        <v>7.4232898652553558E-2</v>
      </c>
      <c r="H51" s="19">
        <f t="shared" si="4"/>
        <v>1</v>
      </c>
      <c r="I51" s="31">
        <f t="shared" si="5"/>
        <v>3.1370624497677357E-2</v>
      </c>
      <c r="J51" s="3">
        <f t="shared" si="6"/>
        <v>9.6743037384899186E-2</v>
      </c>
      <c r="K51" s="9">
        <f t="shared" si="7"/>
        <v>1.9311725644725178E-2</v>
      </c>
    </row>
    <row r="52" spans="1:11">
      <c r="A52" s="137"/>
      <c r="B52" s="35">
        <v>3</v>
      </c>
      <c r="C52" s="35" t="s">
        <v>33</v>
      </c>
      <c r="D52" s="31">
        <v>3.7371401786804199</v>
      </c>
      <c r="E52" s="3">
        <v>0.11699482798576355</v>
      </c>
      <c r="F52" s="3">
        <v>0.34676790237426758</v>
      </c>
      <c r="G52" s="9">
        <v>6.5304473042488098E-2</v>
      </c>
      <c r="H52" s="19">
        <f t="shared" si="4"/>
        <v>1</v>
      </c>
      <c r="I52" s="31">
        <f t="shared" si="5"/>
        <v>3.1305977938208968E-2</v>
      </c>
      <c r="J52" s="3">
        <f t="shared" si="6"/>
        <v>9.2789642827021526E-2</v>
      </c>
      <c r="K52" s="9">
        <f t="shared" si="7"/>
        <v>1.7474451029435838E-2</v>
      </c>
    </row>
    <row r="53" spans="1:11">
      <c r="A53" s="137"/>
      <c r="B53" s="35">
        <v>4</v>
      </c>
      <c r="C53" s="35" t="s">
        <v>34</v>
      </c>
      <c r="D53" s="31">
        <v>5.8548336029052734</v>
      </c>
      <c r="E53" s="3">
        <v>0.19174432754516602</v>
      </c>
      <c r="F53" s="3">
        <v>0.73825764656066895</v>
      </c>
      <c r="G53" s="9">
        <v>0.16854648292064667</v>
      </c>
      <c r="H53" s="19">
        <f t="shared" si="4"/>
        <v>1</v>
      </c>
      <c r="I53" s="31">
        <f t="shared" si="5"/>
        <v>3.2749748421546779E-2</v>
      </c>
      <c r="J53" s="3">
        <f t="shared" si="6"/>
        <v>0.12609370250835691</v>
      </c>
      <c r="K53" s="9">
        <f t="shared" si="7"/>
        <v>2.8787578666114588E-2</v>
      </c>
    </row>
    <row r="54" spans="1:11">
      <c r="A54" s="137"/>
      <c r="B54" s="35">
        <v>5</v>
      </c>
      <c r="C54" s="35" t="s">
        <v>34</v>
      </c>
      <c r="D54" s="31">
        <v>9.004302978515625</v>
      </c>
      <c r="E54" s="3">
        <v>0.28197085857391357</v>
      </c>
      <c r="F54" s="3">
        <v>1.5667524337768555</v>
      </c>
      <c r="G54" s="9">
        <v>0.44386675953865051</v>
      </c>
      <c r="H54" s="19">
        <f t="shared" si="4"/>
        <v>1</v>
      </c>
      <c r="I54" s="31">
        <f t="shared" si="5"/>
        <v>3.131512336342962E-2</v>
      </c>
      <c r="J54" s="3">
        <f t="shared" si="6"/>
        <v>0.1740004126377295</v>
      </c>
      <c r="K54" s="9">
        <f t="shared" si="7"/>
        <v>4.929496048697183E-2</v>
      </c>
    </row>
    <row r="55" spans="1:11">
      <c r="A55" s="137"/>
      <c r="B55" s="35">
        <v>6</v>
      </c>
      <c r="C55" s="35" t="s">
        <v>35</v>
      </c>
      <c r="D55" s="31">
        <v>2.9174568653106689</v>
      </c>
      <c r="E55" s="3">
        <v>8.7520547211170197E-2</v>
      </c>
      <c r="F55" s="3">
        <v>0.2851695716381073</v>
      </c>
      <c r="G55" s="9">
        <v>3.9779119193553925E-2</v>
      </c>
      <c r="H55" s="19">
        <f t="shared" si="4"/>
        <v>1</v>
      </c>
      <c r="I55" s="31">
        <f t="shared" si="5"/>
        <v>2.9998917293966733E-2</v>
      </c>
      <c r="J55" s="3">
        <f t="shared" si="6"/>
        <v>9.7745942717730863E-2</v>
      </c>
      <c r="K55" s="9">
        <f t="shared" si="7"/>
        <v>1.3634861123925476E-2</v>
      </c>
    </row>
    <row r="56" spans="1:11">
      <c r="A56" s="137"/>
      <c r="B56" s="35">
        <v>7</v>
      </c>
      <c r="C56" s="35" t="s">
        <v>36</v>
      </c>
      <c r="D56" s="31">
        <v>0.702495276927948</v>
      </c>
      <c r="E56" s="3">
        <v>4.4439349323511124E-2</v>
      </c>
      <c r="F56" s="3">
        <v>9.4341874122619629E-2</v>
      </c>
      <c r="G56" s="9">
        <v>1.6288230195641518E-2</v>
      </c>
      <c r="H56" s="19">
        <f t="shared" si="4"/>
        <v>1</v>
      </c>
      <c r="I56" s="31">
        <f t="shared" si="5"/>
        <v>6.3259285553985412E-2</v>
      </c>
      <c r="J56" s="3">
        <f t="shared" si="6"/>
        <v>0.13429538563615978</v>
      </c>
      <c r="K56" s="9">
        <f t="shared" si="7"/>
        <v>2.3186248691764704E-2</v>
      </c>
    </row>
    <row r="57" spans="1:11">
      <c r="A57" s="137"/>
      <c r="B57" s="35">
        <v>8</v>
      </c>
      <c r="C57" s="35" t="s">
        <v>37</v>
      </c>
      <c r="D57" s="31">
        <v>4.6565070152282715</v>
      </c>
      <c r="E57" s="3">
        <v>0.18340939283370972</v>
      </c>
      <c r="F57" s="3">
        <v>0.55123710632324219</v>
      </c>
      <c r="G57" s="9">
        <v>9.6965178847312927E-2</v>
      </c>
      <c r="H57" s="19">
        <f t="shared" si="4"/>
        <v>1</v>
      </c>
      <c r="I57" s="31">
        <f t="shared" si="5"/>
        <v>3.9387762594129502E-2</v>
      </c>
      <c r="J57" s="3">
        <f t="shared" si="6"/>
        <v>0.11837995830791623</v>
      </c>
      <c r="K57" s="9">
        <f t="shared" si="7"/>
        <v>2.0823586978438065E-2</v>
      </c>
    </row>
    <row r="58" spans="1:11">
      <c r="A58" s="137"/>
      <c r="B58" s="35">
        <v>9</v>
      </c>
      <c r="C58" s="35" t="s">
        <v>38</v>
      </c>
      <c r="D58" s="31">
        <v>0.71904098987579346</v>
      </c>
      <c r="E58" s="3">
        <v>4.3028078973293304E-2</v>
      </c>
      <c r="F58" s="3">
        <v>9.293171763420105E-2</v>
      </c>
      <c r="G58" s="9">
        <v>1.5913808718323708E-2</v>
      </c>
      <c r="H58" s="19">
        <f t="shared" si="4"/>
        <v>1</v>
      </c>
      <c r="I58" s="31">
        <f t="shared" si="5"/>
        <v>5.9840926427192888E-2</v>
      </c>
      <c r="J58" s="3">
        <f t="shared" si="6"/>
        <v>0.12924397766287843</v>
      </c>
      <c r="K58" s="9">
        <f t="shared" si="7"/>
        <v>2.2131991002449867E-2</v>
      </c>
    </row>
    <row r="59" spans="1:11">
      <c r="A59" s="137"/>
      <c r="B59" s="35">
        <v>10</v>
      </c>
      <c r="C59" s="35" t="s">
        <v>39</v>
      </c>
      <c r="D59" s="31">
        <v>1.9669158458709717</v>
      </c>
      <c r="E59" s="3">
        <v>0.1281011700630188</v>
      </c>
      <c r="F59" s="3">
        <v>0.36592364311218262</v>
      </c>
      <c r="G59" s="9">
        <v>8.429524302482605E-2</v>
      </c>
      <c r="H59" s="19">
        <f t="shared" si="4"/>
        <v>1</v>
      </c>
      <c r="I59" s="31">
        <f t="shared" si="5"/>
        <v>6.5127936374061904E-2</v>
      </c>
      <c r="J59" s="3">
        <f t="shared" si="6"/>
        <v>0.18603929795997329</v>
      </c>
      <c r="K59" s="9">
        <f t="shared" si="7"/>
        <v>4.2856557997527953E-2</v>
      </c>
    </row>
    <row r="60" spans="1:11">
      <c r="A60" s="137"/>
      <c r="B60" s="35">
        <v>11</v>
      </c>
      <c r="C60" s="35" t="s">
        <v>40</v>
      </c>
      <c r="D60" s="31">
        <v>1.3561568260192871</v>
      </c>
      <c r="E60" s="3">
        <v>8.2246087491512299E-2</v>
      </c>
      <c r="F60" s="3">
        <v>0.16539393365383148</v>
      </c>
      <c r="G60" s="9">
        <v>4.3669439852237701E-2</v>
      </c>
      <c r="H60" s="19">
        <f t="shared" si="4"/>
        <v>1</v>
      </c>
      <c r="I60" s="31">
        <f t="shared" si="5"/>
        <v>6.0646442884432751E-2</v>
      </c>
      <c r="J60" s="3">
        <f t="shared" si="6"/>
        <v>0.12195782263568333</v>
      </c>
      <c r="K60" s="9">
        <f t="shared" si="7"/>
        <v>3.2200877519763069E-2</v>
      </c>
    </row>
    <row r="61" spans="1:11">
      <c r="A61" s="137"/>
      <c r="B61" s="35">
        <v>12</v>
      </c>
      <c r="C61" s="35" t="s">
        <v>41</v>
      </c>
      <c r="D61" s="31">
        <v>3.852370023727417</v>
      </c>
      <c r="E61" s="3">
        <v>0.20953744649887085</v>
      </c>
      <c r="F61" s="3">
        <v>0.86358171701431274</v>
      </c>
      <c r="G61" s="9">
        <v>0.24205045402050018</v>
      </c>
      <c r="H61" s="19">
        <f t="shared" si="4"/>
        <v>1</v>
      </c>
      <c r="I61" s="31">
        <f t="shared" si="5"/>
        <v>5.4391827682256186E-2</v>
      </c>
      <c r="J61" s="3">
        <f t="shared" si="6"/>
        <v>0.22416894319480288</v>
      </c>
      <c r="K61" s="9">
        <f t="shared" si="7"/>
        <v>6.2831569275451041E-2</v>
      </c>
    </row>
    <row r="62" spans="1:11">
      <c r="A62" s="137"/>
      <c r="B62" s="35">
        <v>13</v>
      </c>
      <c r="C62" s="35" t="s">
        <v>42</v>
      </c>
      <c r="D62" s="31">
        <v>4.7622790336608887</v>
      </c>
      <c r="E62" s="3">
        <v>0.1543920487165451</v>
      </c>
      <c r="F62" s="3">
        <v>0.45863828063011169</v>
      </c>
      <c r="G62" s="9">
        <v>8.4080211818218231E-2</v>
      </c>
      <c r="H62" s="19">
        <f t="shared" si="4"/>
        <v>1</v>
      </c>
      <c r="I62" s="31">
        <f t="shared" si="5"/>
        <v>3.2419782130628301E-2</v>
      </c>
      <c r="J62" s="3">
        <f t="shared" si="6"/>
        <v>9.630646952611352E-2</v>
      </c>
      <c r="K62" s="9">
        <f t="shared" si="7"/>
        <v>1.7655456814672107E-2</v>
      </c>
    </row>
    <row r="63" spans="1:11">
      <c r="A63" s="137"/>
      <c r="B63" s="35">
        <v>14</v>
      </c>
      <c r="C63" s="35" t="s">
        <v>43</v>
      </c>
      <c r="D63" s="31">
        <v>0.64605587720870972</v>
      </c>
      <c r="E63" s="3">
        <v>3.848712146282196E-2</v>
      </c>
      <c r="F63" s="3">
        <v>8.1981807947158813E-2</v>
      </c>
      <c r="G63" s="9">
        <v>1.4797800220549107E-2</v>
      </c>
      <c r="H63" s="19">
        <f t="shared" si="4"/>
        <v>1</v>
      </c>
      <c r="I63" s="31">
        <f t="shared" si="5"/>
        <v>5.9572434553348416E-2</v>
      </c>
      <c r="J63" s="3">
        <f t="shared" si="6"/>
        <v>0.12689584730869094</v>
      </c>
      <c r="K63" s="9">
        <f t="shared" si="7"/>
        <v>2.2904830282611369E-2</v>
      </c>
    </row>
    <row r="64" spans="1:11">
      <c r="A64" s="137"/>
      <c r="B64" s="35">
        <v>15</v>
      </c>
      <c r="C64" s="35" t="s">
        <v>45</v>
      </c>
      <c r="D64" s="31">
        <v>3.7826011180877686</v>
      </c>
      <c r="E64" s="3">
        <v>0.12641531229019165</v>
      </c>
      <c r="F64" s="3">
        <v>0.41884014010429382</v>
      </c>
      <c r="G64" s="9">
        <v>6.9983527064323425E-2</v>
      </c>
      <c r="H64" s="19">
        <f t="shared" si="4"/>
        <v>1</v>
      </c>
      <c r="I64" s="31">
        <f t="shared" si="5"/>
        <v>3.3420206980242957E-2</v>
      </c>
      <c r="J64" s="3">
        <f t="shared" si="6"/>
        <v>0.1107280749486035</v>
      </c>
      <c r="K64" s="9">
        <f t="shared" si="7"/>
        <v>1.8501429275657393E-2</v>
      </c>
    </row>
    <row r="65" spans="1:11">
      <c r="A65" s="137"/>
      <c r="B65" s="35">
        <v>16</v>
      </c>
      <c r="C65" s="35" t="s">
        <v>44</v>
      </c>
      <c r="D65" s="31">
        <v>3.5000789165496826</v>
      </c>
      <c r="E65" s="3">
        <v>0.11089759320020676</v>
      </c>
      <c r="F65" s="3">
        <v>0.28356608748435974</v>
      </c>
      <c r="G65" s="9">
        <v>5.0298891961574554E-2</v>
      </c>
      <c r="H65" s="19">
        <f t="shared" si="4"/>
        <v>1</v>
      </c>
      <c r="I65" s="31">
        <f t="shared" si="5"/>
        <v>3.1684312223887706E-2</v>
      </c>
      <c r="J65" s="3">
        <f t="shared" si="6"/>
        <v>8.1017055399394911E-2</v>
      </c>
      <c r="K65" s="9">
        <f t="shared" si="7"/>
        <v>1.437078796244924E-2</v>
      </c>
    </row>
    <row r="66" spans="1:11">
      <c r="A66" s="137"/>
      <c r="B66" s="35">
        <v>17</v>
      </c>
      <c r="C66" s="35" t="s">
        <v>46</v>
      </c>
      <c r="D66" s="31">
        <v>1.1787506341934204</v>
      </c>
      <c r="E66" s="3">
        <v>7.23729208111763E-2</v>
      </c>
      <c r="F66" s="3">
        <v>0.14507593214511871</v>
      </c>
      <c r="G66" s="9">
        <v>2.8947969898581505E-2</v>
      </c>
      <c r="H66" s="19">
        <f t="shared" si="4"/>
        <v>1</v>
      </c>
      <c r="I66" s="31">
        <f t="shared" si="5"/>
        <v>6.1397990984495769E-2</v>
      </c>
      <c r="J66" s="3">
        <f t="shared" si="6"/>
        <v>0.12307601619607129</v>
      </c>
      <c r="K66" s="9">
        <f t="shared" si="7"/>
        <v>2.4558179702180716E-2</v>
      </c>
    </row>
    <row r="67" spans="1:11">
      <c r="A67" s="137"/>
      <c r="B67" s="35">
        <v>18</v>
      </c>
      <c r="C67" s="35" t="s">
        <v>47</v>
      </c>
      <c r="D67" s="31">
        <v>9.2970857620239258</v>
      </c>
      <c r="E67" s="3">
        <v>0.27532067894935608</v>
      </c>
      <c r="F67" s="3">
        <v>1.7899872064590454</v>
      </c>
      <c r="G67" s="9">
        <v>0.51367026567459106</v>
      </c>
      <c r="H67" s="19">
        <f t="shared" si="4"/>
        <v>1</v>
      </c>
      <c r="I67" s="31">
        <f t="shared" si="5"/>
        <v>2.9613653783206604E-2</v>
      </c>
      <c r="J67" s="3">
        <f t="shared" si="6"/>
        <v>0.19253207427328009</v>
      </c>
      <c r="K67" s="9">
        <f t="shared" si="7"/>
        <v>5.5250675192520519E-2</v>
      </c>
    </row>
    <row r="68" spans="1:11">
      <c r="A68" s="137"/>
      <c r="B68" s="35">
        <v>19</v>
      </c>
      <c r="C68" s="35" t="s">
        <v>48</v>
      </c>
      <c r="D68" s="31">
        <v>0.92120766639709473</v>
      </c>
      <c r="E68" s="3">
        <v>5.4950244724750519E-2</v>
      </c>
      <c r="F68" s="3">
        <v>0.1108376681804657</v>
      </c>
      <c r="G68" s="9">
        <v>2.0822647958993912E-2</v>
      </c>
      <c r="H68" s="19">
        <f t="shared" si="4"/>
        <v>1</v>
      </c>
      <c r="I68" s="31">
        <f t="shared" si="5"/>
        <v>5.9650225165477216E-2</v>
      </c>
      <c r="J68" s="3">
        <f t="shared" si="6"/>
        <v>0.12031778742567274</v>
      </c>
      <c r="K68" s="9">
        <f t="shared" si="7"/>
        <v>2.2603641631026249E-2</v>
      </c>
    </row>
    <row r="69" spans="1:11">
      <c r="A69" s="137"/>
      <c r="B69" s="35">
        <v>20</v>
      </c>
      <c r="C69" s="35" t="s">
        <v>49</v>
      </c>
      <c r="D69" s="31">
        <v>4.4876298904418945</v>
      </c>
      <c r="E69" s="3">
        <v>0.16423845291137695</v>
      </c>
      <c r="F69" s="3">
        <v>0.45284947752952576</v>
      </c>
      <c r="G69" s="9">
        <v>8.5909754037857056E-2</v>
      </c>
      <c r="H69" s="19">
        <f t="shared" si="4"/>
        <v>1</v>
      </c>
      <c r="I69" s="31">
        <f t="shared" si="5"/>
        <v>3.6598038813580612E-2</v>
      </c>
      <c r="J69" s="3">
        <f t="shared" si="6"/>
        <v>0.10091061174497479</v>
      </c>
      <c r="K69" s="9">
        <f t="shared" si="7"/>
        <v>1.9143680770295782E-2</v>
      </c>
    </row>
    <row r="70" spans="1:11">
      <c r="A70" s="137"/>
      <c r="B70" s="35">
        <v>21</v>
      </c>
      <c r="C70" s="35" t="s">
        <v>50</v>
      </c>
      <c r="D70" s="31">
        <v>0.86382156610488892</v>
      </c>
      <c r="E70" s="3">
        <v>5.4599188268184662E-2</v>
      </c>
      <c r="F70" s="3">
        <v>0.11385230720043182</v>
      </c>
      <c r="G70" s="9">
        <v>2.1832531318068504E-2</v>
      </c>
      <c r="H70" s="19">
        <f t="shared" si="4"/>
        <v>1</v>
      </c>
      <c r="I70" s="31">
        <f t="shared" si="5"/>
        <v>6.3206558403468935E-2</v>
      </c>
      <c r="J70" s="3">
        <f t="shared" si="6"/>
        <v>0.13180072328340942</v>
      </c>
      <c r="K70" s="9">
        <f t="shared" si="7"/>
        <v>2.5274353147392369E-2</v>
      </c>
    </row>
    <row r="71" spans="1:11">
      <c r="A71" s="137"/>
      <c r="B71" s="35">
        <v>22</v>
      </c>
      <c r="C71" s="35" t="s">
        <v>51</v>
      </c>
      <c r="D71" s="31">
        <v>1.3868173360824585</v>
      </c>
      <c r="E71" s="3">
        <v>7.0370592176914215E-2</v>
      </c>
      <c r="F71" s="3">
        <v>0.10396738350391388</v>
      </c>
      <c r="G71" s="9">
        <v>2.0792020484805107E-2</v>
      </c>
      <c r="H71" s="19">
        <f t="shared" si="4"/>
        <v>1</v>
      </c>
      <c r="I71" s="31">
        <f t="shared" si="5"/>
        <v>5.0742509735060067E-2</v>
      </c>
      <c r="J71" s="3">
        <f t="shared" si="6"/>
        <v>7.4968332742079383E-2</v>
      </c>
      <c r="K71" s="9">
        <f t="shared" si="7"/>
        <v>1.4992616506755896E-2</v>
      </c>
    </row>
    <row r="72" spans="1:11">
      <c r="A72" s="137"/>
      <c r="B72" s="35">
        <v>23</v>
      </c>
      <c r="C72" s="35" t="s">
        <v>52</v>
      </c>
      <c r="D72" s="31">
        <v>4.7086424827575684</v>
      </c>
      <c r="E72" s="3">
        <v>0.15002904832363129</v>
      </c>
      <c r="F72" s="3">
        <v>0.67167103290557861</v>
      </c>
      <c r="G72" s="9">
        <v>9.2737771570682526E-2</v>
      </c>
      <c r="H72" s="19">
        <f t="shared" si="4"/>
        <v>1</v>
      </c>
      <c r="I72" s="31">
        <f t="shared" si="5"/>
        <v>3.1862484542629431E-2</v>
      </c>
      <c r="J72" s="3">
        <f t="shared" si="6"/>
        <v>0.14264642842712097</v>
      </c>
      <c r="K72" s="9">
        <f t="shared" si="7"/>
        <v>1.9695224666191176E-2</v>
      </c>
    </row>
    <row r="73" spans="1:11">
      <c r="A73" s="137"/>
      <c r="B73" s="35">
        <v>24</v>
      </c>
      <c r="C73" s="35" t="s">
        <v>52</v>
      </c>
      <c r="D73" s="31">
        <v>9.2544212341308594</v>
      </c>
      <c r="E73" s="3">
        <v>0.27575671672821045</v>
      </c>
      <c r="F73" s="3">
        <v>1.9446002244949341</v>
      </c>
      <c r="G73" s="9">
        <v>0.48078718781471252</v>
      </c>
      <c r="H73" s="19">
        <f t="shared" si="4"/>
        <v>1</v>
      </c>
      <c r="I73" s="31">
        <f t="shared" si="5"/>
        <v>2.9797294693178995E-2</v>
      </c>
      <c r="J73" s="3">
        <f t="shared" si="6"/>
        <v>0.21012661681350014</v>
      </c>
      <c r="K73" s="9">
        <f t="shared" si="7"/>
        <v>5.1952161637244323E-2</v>
      </c>
    </row>
    <row r="74" spans="1:11">
      <c r="A74" s="137"/>
      <c r="B74" s="35">
        <v>25</v>
      </c>
      <c r="C74" s="35" t="s">
        <v>53</v>
      </c>
      <c r="D74" s="31">
        <v>5.3663148880004883</v>
      </c>
      <c r="E74" s="3">
        <v>0.17708012461662292</v>
      </c>
      <c r="F74" s="3">
        <v>0.67050457000732422</v>
      </c>
      <c r="G74" s="9">
        <v>0.15153099596500397</v>
      </c>
      <c r="H74" s="19">
        <f t="shared" si="4"/>
        <v>1</v>
      </c>
      <c r="I74" s="31">
        <f t="shared" si="5"/>
        <v>3.2998459522490628E-2</v>
      </c>
      <c r="J74" s="3">
        <f t="shared" si="6"/>
        <v>0.12494692987670671</v>
      </c>
      <c r="K74" s="9">
        <f t="shared" si="7"/>
        <v>2.8237440241130736E-2</v>
      </c>
    </row>
    <row r="75" spans="1:11">
      <c r="A75" s="137"/>
      <c r="B75" s="35">
        <v>26</v>
      </c>
      <c r="C75" s="35" t="s">
        <v>53</v>
      </c>
      <c r="D75" s="31">
        <v>7.3892002105712891</v>
      </c>
      <c r="E75" s="3">
        <v>0.23733948171138763</v>
      </c>
      <c r="F75" s="3">
        <v>1.161210298538208</v>
      </c>
      <c r="G75" s="9">
        <v>0.3135254979133606</v>
      </c>
      <c r="H75" s="19">
        <f t="shared" si="4"/>
        <v>1</v>
      </c>
      <c r="I75" s="31">
        <f t="shared" si="5"/>
        <v>3.2119779536064021E-2</v>
      </c>
      <c r="J75" s="3">
        <f t="shared" si="6"/>
        <v>0.15714965969888509</v>
      </c>
      <c r="K75" s="9">
        <f t="shared" si="7"/>
        <v>4.2430234528605455E-2</v>
      </c>
    </row>
    <row r="76" spans="1:11">
      <c r="A76" s="137"/>
      <c r="B76" s="35">
        <v>27</v>
      </c>
      <c r="C76" s="35" t="s">
        <v>54</v>
      </c>
      <c r="D76" s="31">
        <v>8.8850955963134766</v>
      </c>
      <c r="E76" s="3">
        <v>0.29378917813301086</v>
      </c>
      <c r="F76" s="3">
        <v>2.0383999347686768</v>
      </c>
      <c r="G76" s="9">
        <v>0.46109449863433838</v>
      </c>
      <c r="H76" s="19">
        <f t="shared" si="4"/>
        <v>1</v>
      </c>
      <c r="I76" s="31">
        <f t="shared" si="5"/>
        <v>3.3065393044831977E-2</v>
      </c>
      <c r="J76" s="3">
        <f t="shared" si="6"/>
        <v>0.22941789569652252</v>
      </c>
      <c r="K76" s="9">
        <f t="shared" si="7"/>
        <v>5.1895277167940831E-2</v>
      </c>
    </row>
    <row r="77" spans="1:11">
      <c r="A77" s="137"/>
      <c r="B77" s="35">
        <v>28</v>
      </c>
      <c r="C77" s="35" t="s">
        <v>54</v>
      </c>
      <c r="D77" s="31">
        <v>12.598335266113281</v>
      </c>
      <c r="E77" s="3">
        <v>0.39289480447769165</v>
      </c>
      <c r="F77" s="3">
        <v>3.3014674186706543</v>
      </c>
      <c r="G77" s="9">
        <v>0.85679477453231812</v>
      </c>
      <c r="H77" s="19">
        <f t="shared" si="4"/>
        <v>1</v>
      </c>
      <c r="I77" s="31">
        <f t="shared" si="5"/>
        <v>3.1186247720719994E-2</v>
      </c>
      <c r="J77" s="3">
        <f t="shared" si="6"/>
        <v>0.26205584697772466</v>
      </c>
      <c r="K77" s="9">
        <f t="shared" si="7"/>
        <v>6.8008570690836073E-2</v>
      </c>
    </row>
    <row r="78" spans="1:11">
      <c r="A78" s="137"/>
      <c r="B78" s="35">
        <v>29</v>
      </c>
      <c r="C78" s="35" t="s">
        <v>55</v>
      </c>
      <c r="D78" s="31">
        <v>2.2224273681640625</v>
      </c>
      <c r="E78" s="3">
        <v>0.14636990427970886</v>
      </c>
      <c r="F78" s="3">
        <v>0.39582815766334534</v>
      </c>
      <c r="G78" s="9">
        <v>9.77826789021492E-2</v>
      </c>
      <c r="H78" s="19">
        <f t="shared" si="4"/>
        <v>1</v>
      </c>
      <c r="I78" s="31">
        <f t="shared" si="5"/>
        <v>6.5860376980789434E-2</v>
      </c>
      <c r="J78" s="3">
        <f t="shared" si="6"/>
        <v>0.17810622895196671</v>
      </c>
      <c r="K78" s="9">
        <f t="shared" si="7"/>
        <v>4.3998143787676192E-2</v>
      </c>
    </row>
    <row r="79" spans="1:11">
      <c r="A79" s="137"/>
      <c r="B79" s="35">
        <v>30</v>
      </c>
      <c r="C79" s="35" t="s">
        <v>56</v>
      </c>
      <c r="D79" s="31">
        <v>2.74350905418396</v>
      </c>
      <c r="E79" s="3">
        <v>9.1416195034980774E-2</v>
      </c>
      <c r="F79" s="3">
        <v>0.22256121039390564</v>
      </c>
      <c r="G79" s="9">
        <v>3.5815559327602386E-2</v>
      </c>
      <c r="H79" s="19">
        <f t="shared" si="4"/>
        <v>1</v>
      </c>
      <c r="I79" s="31">
        <f t="shared" si="5"/>
        <v>3.3320901527759662E-2</v>
      </c>
      <c r="J79" s="3">
        <f t="shared" si="6"/>
        <v>8.1122827006709156E-2</v>
      </c>
      <c r="K79" s="9">
        <f t="shared" si="7"/>
        <v>1.3054653227035005E-2</v>
      </c>
    </row>
    <row r="80" spans="1:11">
      <c r="A80" s="137"/>
      <c r="B80" s="35">
        <v>31</v>
      </c>
      <c r="C80" s="35" t="s">
        <v>56</v>
      </c>
      <c r="D80" s="31">
        <v>3.5273728370666504</v>
      </c>
      <c r="E80" s="3">
        <v>0.12138018757104874</v>
      </c>
      <c r="F80" s="3">
        <v>0.30636632442474365</v>
      </c>
      <c r="G80" s="9">
        <v>5.7023119181394577E-2</v>
      </c>
      <c r="H80" s="19">
        <f t="shared" si="4"/>
        <v>1</v>
      </c>
      <c r="I80" s="31">
        <f t="shared" si="5"/>
        <v>3.4410932208682549E-2</v>
      </c>
      <c r="J80" s="3">
        <f t="shared" si="6"/>
        <v>8.6853967124018772E-2</v>
      </c>
      <c r="K80" s="9">
        <f t="shared" si="7"/>
        <v>1.6165889407033816E-2</v>
      </c>
    </row>
    <row r="81" spans="1:11">
      <c r="A81" s="137"/>
      <c r="B81" s="35">
        <v>32</v>
      </c>
      <c r="C81" s="35" t="s">
        <v>57</v>
      </c>
      <c r="D81" s="31">
        <v>5.9553351402282715</v>
      </c>
      <c r="E81" s="3">
        <v>0.19169552624225616</v>
      </c>
      <c r="F81" s="3">
        <v>0.77693289518356323</v>
      </c>
      <c r="G81" s="9">
        <v>0.14118410646915436</v>
      </c>
      <c r="H81" s="19">
        <f t="shared" si="4"/>
        <v>1</v>
      </c>
      <c r="I81" s="31">
        <f t="shared" si="5"/>
        <v>3.2188872956511454E-2</v>
      </c>
      <c r="J81" s="3">
        <f t="shared" si="6"/>
        <v>0.13045997863921777</v>
      </c>
      <c r="K81" s="9">
        <f t="shared" si="7"/>
        <v>2.3707163936997622E-2</v>
      </c>
    </row>
    <row r="82" spans="1:11">
      <c r="A82" s="137"/>
      <c r="B82" s="35">
        <v>33</v>
      </c>
      <c r="C82" s="35" t="s">
        <v>57</v>
      </c>
      <c r="D82" s="31">
        <v>8.1551513671875</v>
      </c>
      <c r="E82" s="3">
        <v>0.25676155090332031</v>
      </c>
      <c r="F82" s="3">
        <v>1.3079752922058105</v>
      </c>
      <c r="G82" s="9">
        <v>0.30436190962791443</v>
      </c>
      <c r="H82" s="19">
        <f t="shared" si="4"/>
        <v>1</v>
      </c>
      <c r="I82" s="31">
        <f t="shared" si="5"/>
        <v>3.148458432499588E-2</v>
      </c>
      <c r="J82" s="3">
        <f t="shared" si="6"/>
        <v>0.16038639055413356</v>
      </c>
      <c r="K82" s="9">
        <f t="shared" si="7"/>
        <v>3.7321429845253863E-2</v>
      </c>
    </row>
    <row r="83" spans="1:11">
      <c r="A83" s="137"/>
      <c r="B83" s="35">
        <v>34</v>
      </c>
      <c r="C83" s="35" t="s">
        <v>58</v>
      </c>
      <c r="D83" s="31">
        <v>3.7969813346862793</v>
      </c>
      <c r="E83" s="3">
        <v>0.11315282434225082</v>
      </c>
      <c r="F83" s="3">
        <v>0.43351754546165466</v>
      </c>
      <c r="G83" s="9">
        <v>5.9097945690155029E-2</v>
      </c>
      <c r="H83" s="19">
        <f t="shared" si="4"/>
        <v>1</v>
      </c>
      <c r="I83" s="31">
        <f t="shared" si="5"/>
        <v>2.9800732310315645E-2</v>
      </c>
      <c r="J83" s="3">
        <f t="shared" si="6"/>
        <v>0.11417426298659261</v>
      </c>
      <c r="K83" s="9">
        <f t="shared" si="7"/>
        <v>1.556445515027477E-2</v>
      </c>
    </row>
    <row r="84" spans="1:11">
      <c r="A84" s="137"/>
      <c r="B84" s="35">
        <v>35</v>
      </c>
      <c r="C84" s="35" t="s">
        <v>59</v>
      </c>
      <c r="D84" s="31">
        <v>1.0673288106918335</v>
      </c>
      <c r="E84" s="3">
        <v>6.8827994167804718E-2</v>
      </c>
      <c r="F84" s="3">
        <v>0.11768900603055954</v>
      </c>
      <c r="G84" s="9">
        <v>2.8352180495858192E-2</v>
      </c>
      <c r="H84" s="19">
        <f t="shared" si="4"/>
        <v>1</v>
      </c>
      <c r="I84" s="31">
        <f t="shared" si="5"/>
        <v>6.4486214068550249E-2</v>
      </c>
      <c r="J84" s="3">
        <f t="shared" si="6"/>
        <v>0.11026499505271906</v>
      </c>
      <c r="K84" s="9">
        <f t="shared" si="7"/>
        <v>2.6563679544526254E-2</v>
      </c>
    </row>
    <row r="85" spans="1:11">
      <c r="A85" s="137"/>
      <c r="B85" s="35">
        <v>36</v>
      </c>
      <c r="C85" s="35" t="s">
        <v>60</v>
      </c>
      <c r="D85" s="31">
        <v>1.6458975076675415</v>
      </c>
      <c r="E85" s="3">
        <v>0.11362995207309723</v>
      </c>
      <c r="F85" s="3">
        <v>0.27326643466949463</v>
      </c>
      <c r="G85" s="9">
        <v>6.0006029903888702E-2</v>
      </c>
      <c r="H85" s="19">
        <f t="shared" ref="H85:H148" si="8">D85/D85</f>
        <v>1</v>
      </c>
      <c r="I85" s="31">
        <f t="shared" ref="I85:I148" si="9">E85/D85</f>
        <v>6.9038291596981743E-2</v>
      </c>
      <c r="J85" s="3">
        <f t="shared" ref="J85:J148" si="10">F85/D85</f>
        <v>0.16602882828150703</v>
      </c>
      <c r="K85" s="9">
        <f t="shared" ref="K85:K148" si="11">G85/D85</f>
        <v>3.6457938373650821E-2</v>
      </c>
    </row>
    <row r="86" spans="1:11">
      <c r="A86" s="137"/>
      <c r="B86" s="35">
        <v>37</v>
      </c>
      <c r="C86" s="35" t="s">
        <v>61</v>
      </c>
      <c r="D86" s="31">
        <v>2.7086455821990967</v>
      </c>
      <c r="E86" s="3">
        <v>7.8355640172958374E-2</v>
      </c>
      <c r="F86" s="3">
        <v>0.27772468328475952</v>
      </c>
      <c r="G86" s="9">
        <v>3.4260980784893036E-2</v>
      </c>
      <c r="H86" s="19">
        <f t="shared" si="8"/>
        <v>1</v>
      </c>
      <c r="I86" s="31">
        <f t="shared" si="9"/>
        <v>2.8927978133389806E-2</v>
      </c>
      <c r="J86" s="3">
        <f t="shared" si="10"/>
        <v>0.1025326772575688</v>
      </c>
      <c r="K86" s="9">
        <f t="shared" si="11"/>
        <v>1.2648749991527947E-2</v>
      </c>
    </row>
    <row r="87" spans="1:11">
      <c r="A87" s="137"/>
      <c r="B87" s="35">
        <v>38</v>
      </c>
      <c r="C87" s="35" t="s">
        <v>62</v>
      </c>
      <c r="D87" s="31">
        <v>0.78878301382064819</v>
      </c>
      <c r="E87" s="3">
        <v>5.1763858646154404E-2</v>
      </c>
      <c r="F87" s="3">
        <v>0.11991249024868011</v>
      </c>
      <c r="G87" s="9">
        <v>2.0030040293931961E-2</v>
      </c>
      <c r="H87" s="19">
        <f t="shared" si="8"/>
        <v>1</v>
      </c>
      <c r="I87" s="31">
        <f t="shared" si="9"/>
        <v>6.5624966231745407E-2</v>
      </c>
      <c r="J87" s="3">
        <f t="shared" si="10"/>
        <v>0.1520221507659717</v>
      </c>
      <c r="K87" s="9">
        <f t="shared" si="11"/>
        <v>2.5393599941905379E-2</v>
      </c>
    </row>
    <row r="88" spans="1:11">
      <c r="A88" s="137"/>
      <c r="B88" s="35">
        <v>39</v>
      </c>
      <c r="C88" s="35" t="s">
        <v>63</v>
      </c>
      <c r="D88" s="31">
        <v>2.4830706119537354</v>
      </c>
      <c r="E88" s="3">
        <v>9.9479518830776215E-2</v>
      </c>
      <c r="F88" s="3">
        <v>0.1918620765209198</v>
      </c>
      <c r="G88" s="9">
        <v>5.0215978175401688E-2</v>
      </c>
      <c r="H88" s="19">
        <f t="shared" si="8"/>
        <v>1</v>
      </c>
      <c r="I88" s="31">
        <f t="shared" si="9"/>
        <v>4.0063105073159203E-2</v>
      </c>
      <c r="J88" s="3">
        <f t="shared" si="10"/>
        <v>7.7268071071872751E-2</v>
      </c>
      <c r="K88" s="9">
        <f t="shared" si="11"/>
        <v>2.0223338770012117E-2</v>
      </c>
    </row>
    <row r="89" spans="1:11" ht="15" thickBot="1">
      <c r="A89" s="138"/>
      <c r="B89" s="46">
        <v>40</v>
      </c>
      <c r="C89" s="46" t="s">
        <v>94</v>
      </c>
      <c r="D89" s="51">
        <v>1.8053953647613525</v>
      </c>
      <c r="E89" s="39">
        <v>0.1159142404794693</v>
      </c>
      <c r="F89" s="39">
        <v>0.2947651743888855</v>
      </c>
      <c r="G89" s="50">
        <v>6.7725017666816711E-2</v>
      </c>
      <c r="H89" s="49">
        <f t="shared" si="8"/>
        <v>1</v>
      </c>
      <c r="I89" s="51">
        <f t="shared" si="9"/>
        <v>6.4204352543461587E-2</v>
      </c>
      <c r="J89" s="39">
        <f t="shared" si="10"/>
        <v>0.16326904352490637</v>
      </c>
      <c r="K89" s="50">
        <f t="shared" si="11"/>
        <v>3.7512568708610257E-2</v>
      </c>
    </row>
    <row r="90" spans="1:11">
      <c r="A90" s="146" t="s">
        <v>100</v>
      </c>
      <c r="B90" s="43">
        <v>1</v>
      </c>
      <c r="C90" s="43" t="s">
        <v>32</v>
      </c>
      <c r="D90" s="44">
        <v>12.427325248718262</v>
      </c>
      <c r="E90" s="45">
        <v>0.16648700833320618</v>
      </c>
      <c r="F90" s="45">
        <v>2.3938529491424561</v>
      </c>
      <c r="G90" s="8">
        <v>0.92193859815597534</v>
      </c>
      <c r="H90" s="18">
        <f t="shared" si="8"/>
        <v>1</v>
      </c>
      <c r="I90" s="44">
        <f t="shared" si="9"/>
        <v>1.339684968415689E-2</v>
      </c>
      <c r="J90" s="45">
        <f t="shared" si="10"/>
        <v>0.19262817229229234</v>
      </c>
      <c r="K90" s="8">
        <f t="shared" si="11"/>
        <v>7.4186406141664551E-2</v>
      </c>
    </row>
    <row r="91" spans="1:11">
      <c r="A91" s="137"/>
      <c r="B91" s="35">
        <v>2</v>
      </c>
      <c r="C91" s="35" t="s">
        <v>33</v>
      </c>
      <c r="D91" s="31">
        <v>10.623201370239258</v>
      </c>
      <c r="E91" s="3">
        <v>0.12058649957180023</v>
      </c>
      <c r="F91" s="3">
        <v>1.619436502456665</v>
      </c>
      <c r="G91" s="9">
        <v>0.65954995155334473</v>
      </c>
      <c r="H91" s="19">
        <f t="shared" si="8"/>
        <v>1</v>
      </c>
      <c r="I91" s="31">
        <f t="shared" si="9"/>
        <v>1.1351239176320383E-2</v>
      </c>
      <c r="J91" s="3">
        <f t="shared" si="10"/>
        <v>0.15244335921123481</v>
      </c>
      <c r="K91" s="9">
        <f t="shared" si="11"/>
        <v>6.2085799616023868E-2</v>
      </c>
    </row>
    <row r="92" spans="1:11">
      <c r="A92" s="137"/>
      <c r="B92" s="35">
        <v>3</v>
      </c>
      <c r="C92" s="35" t="s">
        <v>33</v>
      </c>
      <c r="D92" s="31">
        <v>10.066266059875488</v>
      </c>
      <c r="E92" s="3">
        <v>0.11699487268924713</v>
      </c>
      <c r="F92" s="3">
        <v>1.4375653266906738</v>
      </c>
      <c r="G92" s="9">
        <v>0.58608353137969971</v>
      </c>
      <c r="H92" s="19">
        <f t="shared" si="8"/>
        <v>1</v>
      </c>
      <c r="I92" s="31">
        <f t="shared" si="9"/>
        <v>1.16224697413466E-2</v>
      </c>
      <c r="J92" s="3">
        <f t="shared" si="10"/>
        <v>0.14281018583652014</v>
      </c>
      <c r="K92" s="9">
        <f t="shared" si="11"/>
        <v>5.8222535336697537E-2</v>
      </c>
    </row>
    <row r="93" spans="1:11">
      <c r="A93" s="137"/>
      <c r="B93" s="35">
        <v>4</v>
      </c>
      <c r="C93" s="35" t="s">
        <v>34</v>
      </c>
      <c r="D93" s="31">
        <v>19.24664306640625</v>
      </c>
      <c r="E93" s="3">
        <v>0.19174434244632721</v>
      </c>
      <c r="F93" s="3">
        <v>3.4431471824645996</v>
      </c>
      <c r="G93" s="9">
        <v>1.466835618019104</v>
      </c>
      <c r="H93" s="19">
        <f t="shared" si="8"/>
        <v>1</v>
      </c>
      <c r="I93" s="31">
        <f t="shared" si="9"/>
        <v>9.9624823812005086E-3</v>
      </c>
      <c r="J93" s="3">
        <f t="shared" si="10"/>
        <v>0.17889598568357026</v>
      </c>
      <c r="K93" s="9">
        <f t="shared" si="11"/>
        <v>7.6212543296933125E-2</v>
      </c>
    </row>
    <row r="94" spans="1:11">
      <c r="A94" s="137"/>
      <c r="B94" s="35">
        <v>5</v>
      </c>
      <c r="C94" s="35" t="s">
        <v>34</v>
      </c>
      <c r="D94" s="31">
        <v>32.661113739013672</v>
      </c>
      <c r="E94" s="3">
        <v>0.28197082877159119</v>
      </c>
      <c r="F94" s="3">
        <v>7.4706783294677734</v>
      </c>
      <c r="G94" s="9">
        <v>3.1177923679351807</v>
      </c>
      <c r="H94" s="19">
        <f t="shared" si="8"/>
        <v>1</v>
      </c>
      <c r="I94" s="31">
        <f t="shared" si="9"/>
        <v>8.6332276059152661E-3</v>
      </c>
      <c r="J94" s="3">
        <f t="shared" si="10"/>
        <v>0.2287331163647385</v>
      </c>
      <c r="K94" s="9">
        <f t="shared" si="11"/>
        <v>9.5458850327292427E-2</v>
      </c>
    </row>
    <row r="95" spans="1:11">
      <c r="A95" s="137"/>
      <c r="B95" s="35">
        <v>6</v>
      </c>
      <c r="C95" s="35" t="s">
        <v>35</v>
      </c>
      <c r="D95" s="31">
        <v>6.9218168258666992</v>
      </c>
      <c r="E95" s="3">
        <v>8.7520480155944824E-2</v>
      </c>
      <c r="F95" s="3">
        <v>0.77912753820419312</v>
      </c>
      <c r="G95" s="9">
        <v>0.31007128953933716</v>
      </c>
      <c r="H95" s="19">
        <f t="shared" si="8"/>
        <v>1</v>
      </c>
      <c r="I95" s="31">
        <f t="shared" si="9"/>
        <v>1.2644148546214404E-2</v>
      </c>
      <c r="J95" s="3">
        <f t="shared" si="10"/>
        <v>0.11256113211384158</v>
      </c>
      <c r="K95" s="9">
        <f t="shared" si="11"/>
        <v>4.4796228698310334E-2</v>
      </c>
    </row>
    <row r="96" spans="1:11">
      <c r="A96" s="137"/>
      <c r="B96" s="35">
        <v>7</v>
      </c>
      <c r="C96" s="35" t="s">
        <v>36</v>
      </c>
      <c r="D96" s="31">
        <v>2.4459159374237061</v>
      </c>
      <c r="E96" s="3">
        <v>4.4439360499382019E-2</v>
      </c>
      <c r="F96" s="3">
        <v>0.2039048969745636</v>
      </c>
      <c r="G96" s="9">
        <v>6.9887742400169373E-2</v>
      </c>
      <c r="H96" s="19">
        <f t="shared" si="8"/>
        <v>1</v>
      </c>
      <c r="I96" s="31">
        <f t="shared" si="9"/>
        <v>1.8168801232878916E-2</v>
      </c>
      <c r="J96" s="3">
        <f t="shared" si="10"/>
        <v>8.3365455801125171E-2</v>
      </c>
      <c r="K96" s="9">
        <f t="shared" si="11"/>
        <v>2.8573239713946357E-2</v>
      </c>
    </row>
    <row r="97" spans="1:11">
      <c r="A97" s="137"/>
      <c r="B97" s="35">
        <v>8</v>
      </c>
      <c r="C97" s="35" t="s">
        <v>37</v>
      </c>
      <c r="D97" s="31">
        <v>17.909502029418945</v>
      </c>
      <c r="E97" s="3">
        <v>0.18340937793254852</v>
      </c>
      <c r="F97" s="3">
        <v>3.0527586936950684</v>
      </c>
      <c r="G97" s="9">
        <v>1.266318678855896</v>
      </c>
      <c r="H97" s="19">
        <f t="shared" si="8"/>
        <v>1</v>
      </c>
      <c r="I97" s="31">
        <f t="shared" si="9"/>
        <v>1.024089768834846E-2</v>
      </c>
      <c r="J97" s="3">
        <f t="shared" si="10"/>
        <v>0.1704546943114594</v>
      </c>
      <c r="K97" s="9">
        <f t="shared" si="11"/>
        <v>7.0706526444776888E-2</v>
      </c>
    </row>
    <row r="98" spans="1:11">
      <c r="A98" s="137"/>
      <c r="B98" s="35">
        <v>9</v>
      </c>
      <c r="C98" s="35" t="s">
        <v>38</v>
      </c>
      <c r="D98" s="31">
        <v>2.3453881740570068</v>
      </c>
      <c r="E98" s="3">
        <v>4.3028078973293304E-2</v>
      </c>
      <c r="F98" s="3">
        <v>0.18671035766601563</v>
      </c>
      <c r="G98" s="9">
        <v>6.2161102890968323E-2</v>
      </c>
      <c r="H98" s="19">
        <f t="shared" si="8"/>
        <v>1</v>
      </c>
      <c r="I98" s="31">
        <f t="shared" si="9"/>
        <v>1.8345824136592352E-2</v>
      </c>
      <c r="J98" s="3">
        <f t="shared" si="10"/>
        <v>7.9607443975061781E-2</v>
      </c>
      <c r="K98" s="9">
        <f t="shared" si="11"/>
        <v>2.6503545800456243E-2</v>
      </c>
    </row>
    <row r="99" spans="1:11">
      <c r="A99" s="137"/>
      <c r="B99" s="35">
        <v>10</v>
      </c>
      <c r="C99" s="35" t="s">
        <v>39</v>
      </c>
      <c r="D99" s="31">
        <v>9.0924854278564453</v>
      </c>
      <c r="E99" s="3">
        <v>0.12810118496417999</v>
      </c>
      <c r="F99" s="3">
        <v>1.5867429971694946</v>
      </c>
      <c r="G99" s="9">
        <v>0.61572521924972534</v>
      </c>
      <c r="H99" s="19">
        <f t="shared" si="8"/>
        <v>1</v>
      </c>
      <c r="I99" s="31">
        <f t="shared" si="9"/>
        <v>1.4088687409024516E-2</v>
      </c>
      <c r="J99" s="3">
        <f t="shared" si="10"/>
        <v>0.17451146991209085</v>
      </c>
      <c r="K99" s="9">
        <f t="shared" si="11"/>
        <v>6.7718032009525322E-2</v>
      </c>
    </row>
    <row r="100" spans="1:11">
      <c r="A100" s="137"/>
      <c r="B100" s="35">
        <v>11</v>
      </c>
      <c r="C100" s="35" t="s">
        <v>40</v>
      </c>
      <c r="D100" s="31">
        <v>5.5794105529785156</v>
      </c>
      <c r="E100" s="3">
        <v>8.2246147096157074E-2</v>
      </c>
      <c r="F100" s="3">
        <v>0.90541070699691772</v>
      </c>
      <c r="G100" s="9">
        <v>0.35069924592971802</v>
      </c>
      <c r="H100" s="19">
        <f t="shared" si="8"/>
        <v>1</v>
      </c>
      <c r="I100" s="31">
        <f t="shared" si="9"/>
        <v>1.4741010061045024E-2</v>
      </c>
      <c r="J100" s="3">
        <f t="shared" si="10"/>
        <v>0.16227712558517007</v>
      </c>
      <c r="K100" s="9">
        <f t="shared" si="11"/>
        <v>6.2855967059549073E-2</v>
      </c>
    </row>
    <row r="101" spans="1:11">
      <c r="A101" s="137"/>
      <c r="B101" s="35">
        <v>12</v>
      </c>
      <c r="C101" s="35" t="s">
        <v>41</v>
      </c>
      <c r="D101" s="31">
        <v>16.334751129150391</v>
      </c>
      <c r="E101" s="3">
        <v>0.20953744649887085</v>
      </c>
      <c r="F101" s="3">
        <v>3.5854213237762451</v>
      </c>
      <c r="G101" s="9">
        <v>1.3858451843261719</v>
      </c>
      <c r="H101" s="19">
        <f t="shared" si="8"/>
        <v>1</v>
      </c>
      <c r="I101" s="31">
        <f t="shared" si="9"/>
        <v>1.2827709760752834E-2</v>
      </c>
      <c r="J101" s="3">
        <f t="shared" si="10"/>
        <v>0.21949653811240719</v>
      </c>
      <c r="K101" s="9">
        <f t="shared" si="11"/>
        <v>8.4840299883910938E-2</v>
      </c>
    </row>
    <row r="102" spans="1:11">
      <c r="A102" s="137"/>
      <c r="B102" s="35">
        <v>13</v>
      </c>
      <c r="C102" s="35" t="s">
        <v>42</v>
      </c>
      <c r="D102" s="31">
        <v>13.58222770690918</v>
      </c>
      <c r="E102" s="3">
        <v>0.1543920636177063</v>
      </c>
      <c r="F102" s="3">
        <v>2.0098299980163574</v>
      </c>
      <c r="G102" s="9">
        <v>0.83361697196960449</v>
      </c>
      <c r="H102" s="19">
        <f t="shared" si="8"/>
        <v>1</v>
      </c>
      <c r="I102" s="31">
        <f t="shared" si="9"/>
        <v>1.1367212135544464E-2</v>
      </c>
      <c r="J102" s="3">
        <f t="shared" si="10"/>
        <v>0.14797498918339969</v>
      </c>
      <c r="K102" s="9">
        <f t="shared" si="11"/>
        <v>6.1375570337813559E-2</v>
      </c>
    </row>
    <row r="103" spans="1:11">
      <c r="A103" s="137"/>
      <c r="B103" s="35">
        <v>14</v>
      </c>
      <c r="C103" s="35" t="s">
        <v>43</v>
      </c>
      <c r="D103" s="31">
        <v>2.0837328433990479</v>
      </c>
      <c r="E103" s="3">
        <v>3.8487158715724945E-2</v>
      </c>
      <c r="F103" s="3">
        <v>0.16543178260326385</v>
      </c>
      <c r="G103" s="9">
        <v>5.4929219186306E-2</v>
      </c>
      <c r="H103" s="19">
        <f t="shared" si="8"/>
        <v>1</v>
      </c>
      <c r="I103" s="31">
        <f t="shared" si="9"/>
        <v>1.8470294230686277E-2</v>
      </c>
      <c r="J103" s="3">
        <f t="shared" si="10"/>
        <v>7.9392031050106476E-2</v>
      </c>
      <c r="K103" s="9">
        <f t="shared" si="11"/>
        <v>2.6360970102435877E-2</v>
      </c>
    </row>
    <row r="104" spans="1:11">
      <c r="A104" s="137"/>
      <c r="B104" s="35">
        <v>15</v>
      </c>
      <c r="C104" s="35" t="s">
        <v>45</v>
      </c>
      <c r="D104" s="31">
        <v>11.134444236755371</v>
      </c>
      <c r="E104" s="3">
        <v>0.12641526758670807</v>
      </c>
      <c r="F104" s="3">
        <v>1.6721985340118408</v>
      </c>
      <c r="G104" s="9">
        <v>0.68320471048355103</v>
      </c>
      <c r="H104" s="19">
        <f t="shared" si="8"/>
        <v>1</v>
      </c>
      <c r="I104" s="31">
        <f t="shared" si="9"/>
        <v>1.1353531878080164E-2</v>
      </c>
      <c r="J104" s="3">
        <f t="shared" si="10"/>
        <v>0.15018248764422634</v>
      </c>
      <c r="K104" s="9">
        <f t="shared" si="11"/>
        <v>6.1359569993467408E-2</v>
      </c>
    </row>
    <row r="105" spans="1:11">
      <c r="A105" s="137"/>
      <c r="B105" s="35">
        <v>16</v>
      </c>
      <c r="C105" s="35" t="s">
        <v>44</v>
      </c>
      <c r="D105" s="31">
        <v>9.1717319488525391</v>
      </c>
      <c r="E105" s="3">
        <v>0.11089757829904556</v>
      </c>
      <c r="F105" s="3">
        <v>1.1275228261947632</v>
      </c>
      <c r="G105" s="9">
        <v>0.46144434809684753</v>
      </c>
      <c r="H105" s="19">
        <f t="shared" si="8"/>
        <v>1</v>
      </c>
      <c r="I105" s="31">
        <f t="shared" si="9"/>
        <v>1.2091236302748663E-2</v>
      </c>
      <c r="J105" s="3">
        <f t="shared" si="10"/>
        <v>0.12293455941392027</v>
      </c>
      <c r="K105" s="9">
        <f t="shared" si="11"/>
        <v>5.0311582443769313E-2</v>
      </c>
    </row>
    <row r="106" spans="1:11">
      <c r="A106" s="137"/>
      <c r="B106" s="35">
        <v>17</v>
      </c>
      <c r="C106" s="35" t="s">
        <v>46</v>
      </c>
      <c r="D106" s="31">
        <v>4.282867431640625</v>
      </c>
      <c r="E106" s="3">
        <v>7.2372980415821075E-2</v>
      </c>
      <c r="F106" s="3">
        <v>0.4434487521648407</v>
      </c>
      <c r="G106" s="9">
        <v>0.16065467894077301</v>
      </c>
      <c r="H106" s="19">
        <f t="shared" si="8"/>
        <v>1</v>
      </c>
      <c r="I106" s="31">
        <f t="shared" si="9"/>
        <v>1.6898253698246591E-2</v>
      </c>
      <c r="J106" s="3">
        <f t="shared" si="10"/>
        <v>0.10354015370374658</v>
      </c>
      <c r="K106" s="9">
        <f t="shared" si="11"/>
        <v>3.7511009038921267E-2</v>
      </c>
    </row>
    <row r="107" spans="1:11">
      <c r="A107" s="137"/>
      <c r="B107" s="35">
        <v>18</v>
      </c>
      <c r="C107" s="35" t="s">
        <v>47</v>
      </c>
      <c r="D107" s="31">
        <v>31.923915863037109</v>
      </c>
      <c r="E107" s="3">
        <v>0.27532070875167847</v>
      </c>
      <c r="F107" s="3">
        <v>7.9984655380249023</v>
      </c>
      <c r="G107" s="9">
        <v>3.2061610221862793</v>
      </c>
      <c r="H107" s="19">
        <f t="shared" si="8"/>
        <v>1</v>
      </c>
      <c r="I107" s="31">
        <f t="shared" si="9"/>
        <v>8.624277483153522E-3</v>
      </c>
      <c r="J107" s="3">
        <f t="shared" si="10"/>
        <v>0.25054775774816118</v>
      </c>
      <c r="K107" s="9">
        <f t="shared" si="11"/>
        <v>0.10043132039132177</v>
      </c>
    </row>
    <row r="108" spans="1:11">
      <c r="A108" s="137"/>
      <c r="B108" s="35">
        <v>19</v>
      </c>
      <c r="C108" s="35" t="s">
        <v>48</v>
      </c>
      <c r="D108" s="31">
        <v>3.0586745738983154</v>
      </c>
      <c r="E108" s="3">
        <v>5.4950281977653503E-2</v>
      </c>
      <c r="F108" s="3">
        <v>0.25303253531455994</v>
      </c>
      <c r="G108" s="9">
        <v>8.5334047675132751E-2</v>
      </c>
      <c r="H108" s="19">
        <f t="shared" si="8"/>
        <v>1</v>
      </c>
      <c r="I108" s="31">
        <f t="shared" si="9"/>
        <v>1.7965390122434224E-2</v>
      </c>
      <c r="J108" s="3">
        <f t="shared" si="10"/>
        <v>8.2726203524184361E-2</v>
      </c>
      <c r="K108" s="9">
        <f t="shared" si="11"/>
        <v>2.7899028031077376E-2</v>
      </c>
    </row>
    <row r="109" spans="1:11">
      <c r="A109" s="137"/>
      <c r="B109" s="35">
        <v>20</v>
      </c>
      <c r="C109" s="35" t="s">
        <v>49</v>
      </c>
      <c r="D109" s="31">
        <v>15.424201011657715</v>
      </c>
      <c r="E109" s="3">
        <v>0.16423842310905457</v>
      </c>
      <c r="F109" s="3">
        <v>2.4009218215942383</v>
      </c>
      <c r="G109" s="9">
        <v>0.99665415287017822</v>
      </c>
      <c r="H109" s="19">
        <f t="shared" si="8"/>
        <v>1</v>
      </c>
      <c r="I109" s="31">
        <f t="shared" si="9"/>
        <v>1.0648099242542421E-2</v>
      </c>
      <c r="J109" s="3">
        <f t="shared" si="10"/>
        <v>0.15565939654051483</v>
      </c>
      <c r="K109" s="9">
        <f t="shared" si="11"/>
        <v>6.4616258055564785E-2</v>
      </c>
    </row>
    <row r="110" spans="1:11">
      <c r="A110" s="137"/>
      <c r="B110" s="35">
        <v>21</v>
      </c>
      <c r="C110" s="35" t="s">
        <v>50</v>
      </c>
      <c r="D110" s="31">
        <v>3.1528599262237549</v>
      </c>
      <c r="E110" s="3">
        <v>5.4599177092313766E-2</v>
      </c>
      <c r="F110" s="3">
        <v>0.30637523531913757</v>
      </c>
      <c r="G110" s="9">
        <v>0.10957835614681244</v>
      </c>
      <c r="H110" s="19">
        <f t="shared" si="8"/>
        <v>1</v>
      </c>
      <c r="I110" s="31">
        <f t="shared" si="9"/>
        <v>1.7317349444606733E-2</v>
      </c>
      <c r="J110" s="3">
        <f t="shared" si="10"/>
        <v>9.7173754143302357E-2</v>
      </c>
      <c r="K110" s="9">
        <f t="shared" si="11"/>
        <v>3.4755225005525914E-2</v>
      </c>
    </row>
    <row r="111" spans="1:11">
      <c r="A111" s="137"/>
      <c r="B111" s="35">
        <v>22</v>
      </c>
      <c r="C111" s="35" t="s">
        <v>51</v>
      </c>
      <c r="D111" s="31">
        <v>5.3053073883056641</v>
      </c>
      <c r="E111" s="3">
        <v>7.0370592176914215E-2</v>
      </c>
      <c r="F111" s="3">
        <v>0.51266908645629883</v>
      </c>
      <c r="G111" s="9">
        <v>0.19847191870212555</v>
      </c>
      <c r="H111" s="19">
        <f t="shared" si="8"/>
        <v>1</v>
      </c>
      <c r="I111" s="31">
        <f t="shared" si="9"/>
        <v>1.3264187543973432E-2</v>
      </c>
      <c r="J111" s="3">
        <f t="shared" si="10"/>
        <v>9.6633248355478985E-2</v>
      </c>
      <c r="K111" s="9">
        <f t="shared" si="11"/>
        <v>3.7410069610596265E-2</v>
      </c>
    </row>
    <row r="112" spans="1:11">
      <c r="A112" s="137"/>
      <c r="B112" s="35">
        <v>23</v>
      </c>
      <c r="C112" s="35" t="s">
        <v>52</v>
      </c>
      <c r="D112" s="31">
        <v>13.903287887573242</v>
      </c>
      <c r="E112" s="3">
        <v>0.15002907812595367</v>
      </c>
      <c r="F112" s="3">
        <v>2.1004629135131836</v>
      </c>
      <c r="G112" s="9">
        <v>0.893707275390625</v>
      </c>
      <c r="H112" s="19">
        <f t="shared" si="8"/>
        <v>1</v>
      </c>
      <c r="I112" s="31">
        <f t="shared" si="9"/>
        <v>1.0790906391289622E-2</v>
      </c>
      <c r="J112" s="3">
        <f t="shared" si="10"/>
        <v>0.15107670433772555</v>
      </c>
      <c r="K112" s="9">
        <f t="shared" si="11"/>
        <v>6.4280282665326996E-2</v>
      </c>
    </row>
    <row r="113" spans="1:11">
      <c r="A113" s="137"/>
      <c r="B113" s="35">
        <v>24</v>
      </c>
      <c r="C113" s="35" t="s">
        <v>52</v>
      </c>
      <c r="D113" s="31">
        <v>32.911106109619141</v>
      </c>
      <c r="E113" s="3">
        <v>0.27575668692588806</v>
      </c>
      <c r="F113" s="3">
        <v>7.9169988632202148</v>
      </c>
      <c r="G113" s="9">
        <v>3.2837116718292236</v>
      </c>
      <c r="H113" s="19">
        <f t="shared" si="8"/>
        <v>1</v>
      </c>
      <c r="I113" s="31">
        <f t="shared" si="9"/>
        <v>8.3788337592607034E-3</v>
      </c>
      <c r="J113" s="3">
        <f t="shared" si="10"/>
        <v>0.24055705805968833</v>
      </c>
      <c r="K113" s="9">
        <f t="shared" si="11"/>
        <v>9.9775184124530902E-2</v>
      </c>
    </row>
    <row r="114" spans="1:11">
      <c r="A114" s="137"/>
      <c r="B114" s="35">
        <v>25</v>
      </c>
      <c r="C114" s="35" t="s">
        <v>53</v>
      </c>
      <c r="D114" s="31">
        <v>17.798734664916992</v>
      </c>
      <c r="E114" s="3">
        <v>0.17708007991313934</v>
      </c>
      <c r="F114" s="3">
        <v>3.1888842582702637</v>
      </c>
      <c r="G114" s="9">
        <v>1.3602170944213867</v>
      </c>
      <c r="H114" s="19">
        <f t="shared" si="8"/>
        <v>1</v>
      </c>
      <c r="I114" s="31">
        <f t="shared" si="9"/>
        <v>9.94902633512376E-3</v>
      </c>
      <c r="J114" s="3">
        <f t="shared" si="10"/>
        <v>0.17916353708872684</v>
      </c>
      <c r="K114" s="9">
        <f t="shared" si="11"/>
        <v>7.6422123259273292E-2</v>
      </c>
    </row>
    <row r="115" spans="1:11">
      <c r="A115" s="137"/>
      <c r="B115" s="35">
        <v>26</v>
      </c>
      <c r="C115" s="35" t="s">
        <v>53</v>
      </c>
      <c r="D115" s="31">
        <v>26.696741104125977</v>
      </c>
      <c r="E115" s="3">
        <v>0.23733949661254883</v>
      </c>
      <c r="F115" s="3">
        <v>5.8299956321716309</v>
      </c>
      <c r="G115" s="9">
        <v>2.445953369140625</v>
      </c>
      <c r="H115" s="19">
        <f t="shared" si="8"/>
        <v>1</v>
      </c>
      <c r="I115" s="31">
        <f t="shared" si="9"/>
        <v>8.8902048263811515E-3</v>
      </c>
      <c r="J115" s="3">
        <f t="shared" si="10"/>
        <v>0.21837855075391976</v>
      </c>
      <c r="K115" s="9">
        <f t="shared" si="11"/>
        <v>9.161992318090853E-2</v>
      </c>
    </row>
    <row r="116" spans="1:11">
      <c r="A116" s="137"/>
      <c r="B116" s="35">
        <v>27</v>
      </c>
      <c r="C116" s="35" t="s">
        <v>54</v>
      </c>
      <c r="D116" s="31">
        <v>37.363029479980469</v>
      </c>
      <c r="E116" s="3">
        <v>0.29378917813301086</v>
      </c>
      <c r="F116" s="3">
        <v>9.5279808044433594</v>
      </c>
      <c r="G116" s="9">
        <v>4.0105137825012207</v>
      </c>
      <c r="H116" s="19">
        <f t="shared" si="8"/>
        <v>1</v>
      </c>
      <c r="I116" s="31">
        <f t="shared" si="9"/>
        <v>7.8630984216744634E-3</v>
      </c>
      <c r="J116" s="3">
        <f t="shared" si="10"/>
        <v>0.25501092756808058</v>
      </c>
      <c r="K116" s="9">
        <f t="shared" si="11"/>
        <v>0.10733909531212128</v>
      </c>
    </row>
    <row r="117" spans="1:11">
      <c r="A117" s="137"/>
      <c r="B117" s="35">
        <v>28</v>
      </c>
      <c r="C117" s="35" t="s">
        <v>54</v>
      </c>
      <c r="D117" s="31">
        <v>51.689292907714844</v>
      </c>
      <c r="E117" s="3">
        <v>0.39289489388465881</v>
      </c>
      <c r="F117" s="3">
        <v>14.128235816955566</v>
      </c>
      <c r="G117" s="9">
        <v>5.9126291275024414</v>
      </c>
      <c r="H117" s="19">
        <f t="shared" si="8"/>
        <v>1</v>
      </c>
      <c r="I117" s="31">
        <f t="shared" si="9"/>
        <v>7.6010885772054664E-3</v>
      </c>
      <c r="J117" s="3">
        <f t="shared" si="10"/>
        <v>0.27333002682354102</v>
      </c>
      <c r="K117" s="9">
        <f t="shared" si="11"/>
        <v>0.11438788953949797</v>
      </c>
    </row>
    <row r="118" spans="1:11">
      <c r="A118" s="137"/>
      <c r="B118" s="35">
        <v>29</v>
      </c>
      <c r="C118" s="35" t="s">
        <v>55</v>
      </c>
      <c r="D118" s="31">
        <v>10.57528018951416</v>
      </c>
      <c r="E118" s="3">
        <v>0.14636993408203125</v>
      </c>
      <c r="F118" s="3">
        <v>1.9313064813613892</v>
      </c>
      <c r="G118" s="9">
        <v>0.74946689605712891</v>
      </c>
      <c r="H118" s="19">
        <f t="shared" si="8"/>
        <v>1</v>
      </c>
      <c r="I118" s="31">
        <f t="shared" si="9"/>
        <v>1.3840761801012446E-2</v>
      </c>
      <c r="J118" s="3">
        <f t="shared" si="10"/>
        <v>0.18262461577863079</v>
      </c>
      <c r="K118" s="9">
        <f t="shared" si="11"/>
        <v>7.0869696369866134E-2</v>
      </c>
    </row>
    <row r="119" spans="1:11">
      <c r="A119" s="137"/>
      <c r="B119" s="35">
        <v>30</v>
      </c>
      <c r="C119" s="35" t="s">
        <v>56</v>
      </c>
      <c r="D119" s="31">
        <v>7.080596923828125</v>
      </c>
      <c r="E119" s="3">
        <v>9.1416195034980774E-2</v>
      </c>
      <c r="F119" s="3">
        <v>0.72425520420074463</v>
      </c>
      <c r="G119" s="9">
        <v>0.28769892454147339</v>
      </c>
      <c r="H119" s="19">
        <f t="shared" si="8"/>
        <v>1</v>
      </c>
      <c r="I119" s="31">
        <f t="shared" si="9"/>
        <v>1.2910803427793006E-2</v>
      </c>
      <c r="J119" s="3">
        <f t="shared" si="10"/>
        <v>0.10228730882327589</v>
      </c>
      <c r="K119" s="9">
        <f t="shared" si="11"/>
        <v>4.0632015582371117E-2</v>
      </c>
    </row>
    <row r="120" spans="1:11">
      <c r="A120" s="137"/>
      <c r="B120" s="35">
        <v>31</v>
      </c>
      <c r="C120" s="35" t="s">
        <v>56</v>
      </c>
      <c r="D120" s="31">
        <v>10.333928108215332</v>
      </c>
      <c r="E120" s="3">
        <v>0.12138017266988754</v>
      </c>
      <c r="F120" s="3">
        <v>1.4223685264587402</v>
      </c>
      <c r="G120" s="9">
        <v>0.58102047443389893</v>
      </c>
      <c r="H120" s="19">
        <f t="shared" si="8"/>
        <v>1</v>
      </c>
      <c r="I120" s="31">
        <f t="shared" si="9"/>
        <v>1.1745792248486028E-2</v>
      </c>
      <c r="J120" s="3">
        <f t="shared" si="10"/>
        <v>0.13764064463811942</v>
      </c>
      <c r="K120" s="9">
        <f t="shared" si="11"/>
        <v>5.6224551627371548E-2</v>
      </c>
    </row>
    <row r="121" spans="1:11">
      <c r="A121" s="137"/>
      <c r="B121" s="35">
        <v>32</v>
      </c>
      <c r="C121" s="35" t="s">
        <v>57</v>
      </c>
      <c r="D121" s="31">
        <v>19.183956146240234</v>
      </c>
      <c r="E121" s="3">
        <v>0.19169549643993378</v>
      </c>
      <c r="F121" s="3">
        <v>3.4167959690093994</v>
      </c>
      <c r="G121" s="9">
        <v>1.4551821947097778</v>
      </c>
      <c r="H121" s="19">
        <f t="shared" si="8"/>
        <v>1</v>
      </c>
      <c r="I121" s="31">
        <f t="shared" si="9"/>
        <v>9.99249033820916E-3</v>
      </c>
      <c r="J121" s="3">
        <f t="shared" si="10"/>
        <v>0.17810695265163229</v>
      </c>
      <c r="K121" s="9">
        <f t="shared" si="11"/>
        <v>7.5854124332689926E-2</v>
      </c>
    </row>
    <row r="122" spans="1:11">
      <c r="A122" s="137"/>
      <c r="B122" s="35">
        <v>33</v>
      </c>
      <c r="C122" s="35" t="s">
        <v>57</v>
      </c>
      <c r="D122" s="31">
        <v>28.716625213623047</v>
      </c>
      <c r="E122" s="3">
        <v>0.25676161050796509</v>
      </c>
      <c r="F122" s="3">
        <v>6.192664623260498</v>
      </c>
      <c r="G122" s="9">
        <v>2.6034564971923828</v>
      </c>
      <c r="H122" s="19">
        <f t="shared" si="8"/>
        <v>1</v>
      </c>
      <c r="I122" s="31">
        <f t="shared" si="9"/>
        <v>8.9412181479513984E-3</v>
      </c>
      <c r="J122" s="3">
        <f t="shared" si="10"/>
        <v>0.21564736723738429</v>
      </c>
      <c r="K122" s="9">
        <f t="shared" si="11"/>
        <v>9.0660252652436116E-2</v>
      </c>
    </row>
    <row r="123" spans="1:11">
      <c r="A123" s="137"/>
      <c r="B123" s="35">
        <v>34</v>
      </c>
      <c r="C123" s="35" t="s">
        <v>58</v>
      </c>
      <c r="D123" s="31">
        <v>10.052386283874512</v>
      </c>
      <c r="E123" s="3">
        <v>0.11315281689167023</v>
      </c>
      <c r="F123" s="3">
        <v>1.3732420206069946</v>
      </c>
      <c r="G123" s="9">
        <v>0.56410503387451172</v>
      </c>
      <c r="H123" s="19">
        <f t="shared" si="8"/>
        <v>1</v>
      </c>
      <c r="I123" s="31">
        <f t="shared" si="9"/>
        <v>1.1256314042883906E-2</v>
      </c>
      <c r="J123" s="3">
        <f t="shared" si="10"/>
        <v>0.13660856057729043</v>
      </c>
      <c r="K123" s="9">
        <f t="shared" si="11"/>
        <v>5.6116529741740841E-2</v>
      </c>
    </row>
    <row r="124" spans="1:11">
      <c r="A124" s="137"/>
      <c r="B124" s="35">
        <v>35</v>
      </c>
      <c r="C124" s="35" t="s">
        <v>59</v>
      </c>
      <c r="D124" s="31">
        <v>4.3761777877807617</v>
      </c>
      <c r="E124" s="3">
        <v>6.8827904760837555E-2</v>
      </c>
      <c r="F124" s="3">
        <v>0.59996074438095093</v>
      </c>
      <c r="G124" s="9">
        <v>0.22975614666938782</v>
      </c>
      <c r="H124" s="19">
        <f t="shared" si="8"/>
        <v>1</v>
      </c>
      <c r="I124" s="31">
        <f t="shared" si="9"/>
        <v>1.5727858441450894E-2</v>
      </c>
      <c r="J124" s="3">
        <f t="shared" si="10"/>
        <v>0.13709697673987825</v>
      </c>
      <c r="K124" s="9">
        <f t="shared" si="11"/>
        <v>5.2501556794816898E-2</v>
      </c>
    </row>
    <row r="125" spans="1:11">
      <c r="A125" s="137"/>
      <c r="B125" s="35">
        <v>36</v>
      </c>
      <c r="C125" s="35" t="s">
        <v>60</v>
      </c>
      <c r="D125" s="31">
        <v>7.7182855606079102</v>
      </c>
      <c r="E125" s="3">
        <v>0.11362992227077484</v>
      </c>
      <c r="F125" s="3">
        <v>1.2245955467224121</v>
      </c>
      <c r="G125" s="9">
        <v>0.47699847817420959</v>
      </c>
      <c r="H125" s="19">
        <f t="shared" si="8"/>
        <v>1</v>
      </c>
      <c r="I125" s="31">
        <f t="shared" si="9"/>
        <v>1.4722171313628501E-2</v>
      </c>
      <c r="J125" s="3">
        <f t="shared" si="10"/>
        <v>0.15866160134997132</v>
      </c>
      <c r="K125" s="9">
        <f t="shared" si="11"/>
        <v>6.1801092279959655E-2</v>
      </c>
    </row>
    <row r="126" spans="1:11">
      <c r="A126" s="137"/>
      <c r="B126" s="35">
        <v>37</v>
      </c>
      <c r="C126" s="35" t="s">
        <v>61</v>
      </c>
      <c r="D126" s="31">
        <v>5.9293513298034668</v>
      </c>
      <c r="E126" s="3">
        <v>7.8355662524700165E-2</v>
      </c>
      <c r="F126" s="3">
        <v>0.5721932053565979</v>
      </c>
      <c r="G126" s="9">
        <v>0.22333867847919464</v>
      </c>
      <c r="H126" s="19">
        <f t="shared" si="8"/>
        <v>1</v>
      </c>
      <c r="I126" s="31">
        <f t="shared" si="9"/>
        <v>1.3214879363084955E-2</v>
      </c>
      <c r="J126" s="3">
        <f t="shared" si="10"/>
        <v>9.6501821789595946E-2</v>
      </c>
      <c r="K126" s="9">
        <f t="shared" si="11"/>
        <v>3.7666629291571663E-2</v>
      </c>
    </row>
    <row r="127" spans="1:11">
      <c r="A127" s="137"/>
      <c r="B127" s="35">
        <v>38</v>
      </c>
      <c r="C127" s="35" t="s">
        <v>62</v>
      </c>
      <c r="D127" s="31">
        <v>3.0104377269744873</v>
      </c>
      <c r="E127" s="3">
        <v>5.1763858646154404E-2</v>
      </c>
      <c r="F127" s="3">
        <v>0.30975037813186646</v>
      </c>
      <c r="G127" s="9">
        <v>0.11256327480077744</v>
      </c>
      <c r="H127" s="19">
        <f t="shared" si="8"/>
        <v>1</v>
      </c>
      <c r="I127" s="31">
        <f t="shared" si="9"/>
        <v>1.7194794691261551E-2</v>
      </c>
      <c r="J127" s="3">
        <f t="shared" si="10"/>
        <v>0.10289213935780958</v>
      </c>
      <c r="K127" s="9">
        <f t="shared" si="11"/>
        <v>3.739099925309014E-2</v>
      </c>
    </row>
    <row r="128" spans="1:11">
      <c r="A128" s="137"/>
      <c r="B128" s="35">
        <v>39</v>
      </c>
      <c r="C128" s="35" t="s">
        <v>63</v>
      </c>
      <c r="D128" s="31">
        <v>8.8906755447387695</v>
      </c>
      <c r="E128" s="3">
        <v>9.9479563534259796E-2</v>
      </c>
      <c r="F128" s="3">
        <v>1.438570499420166</v>
      </c>
      <c r="G128" s="9">
        <v>0.57969921827316284</v>
      </c>
      <c r="H128" s="19">
        <f t="shared" si="8"/>
        <v>1</v>
      </c>
      <c r="I128" s="31">
        <f t="shared" si="9"/>
        <v>1.1189201881642028E-2</v>
      </c>
      <c r="J128" s="3">
        <f t="shared" si="10"/>
        <v>0.16180665824336241</v>
      </c>
      <c r="K128" s="9">
        <f t="shared" si="11"/>
        <v>6.5203056320755196E-2</v>
      </c>
    </row>
    <row r="129" spans="1:11" ht="15" thickBot="1">
      <c r="A129" s="138"/>
      <c r="B129" s="46">
        <v>40</v>
      </c>
      <c r="C129" s="46" t="s">
        <v>94</v>
      </c>
      <c r="D129" s="51">
        <v>7.9790101051330566</v>
      </c>
      <c r="E129" s="39">
        <v>0.11591425538063049</v>
      </c>
      <c r="F129" s="39">
        <v>1.3103162050247192</v>
      </c>
      <c r="G129" s="50">
        <v>0.50551819801330566</v>
      </c>
      <c r="H129" s="49">
        <f t="shared" si="8"/>
        <v>1</v>
      </c>
      <c r="I129" s="51">
        <f t="shared" si="9"/>
        <v>1.4527397992146987E-2</v>
      </c>
      <c r="J129" s="39">
        <f t="shared" si="10"/>
        <v>0.16422039673590169</v>
      </c>
      <c r="K129" s="50">
        <f t="shared" si="11"/>
        <v>6.3356004235173943E-2</v>
      </c>
    </row>
    <row r="130" spans="1:11">
      <c r="A130" s="136" t="s">
        <v>29</v>
      </c>
      <c r="B130" s="43">
        <v>1</v>
      </c>
      <c r="C130" s="43" t="s">
        <v>32</v>
      </c>
      <c r="D130" s="44">
        <v>0</v>
      </c>
      <c r="E130" s="45">
        <v>0</v>
      </c>
      <c r="F130" s="45">
        <v>1.2256985902786255</v>
      </c>
      <c r="G130" s="8">
        <v>0.30886092782020569</v>
      </c>
      <c r="H130" s="18" t="e">
        <f t="shared" si="8"/>
        <v>#DIV/0!</v>
      </c>
      <c r="I130" s="44" t="e">
        <f t="shared" si="9"/>
        <v>#DIV/0!</v>
      </c>
      <c r="J130" s="45" t="e">
        <f t="shared" si="10"/>
        <v>#DIV/0!</v>
      </c>
      <c r="K130" s="8" t="e">
        <f t="shared" si="11"/>
        <v>#DIV/0!</v>
      </c>
    </row>
    <row r="131" spans="1:11">
      <c r="A131" s="137"/>
      <c r="B131" s="35">
        <v>2</v>
      </c>
      <c r="C131" s="35" t="s">
        <v>33</v>
      </c>
      <c r="D131" s="31">
        <v>0</v>
      </c>
      <c r="E131" s="3">
        <v>0</v>
      </c>
      <c r="F131" s="3">
        <v>0.76939225196838379</v>
      </c>
      <c r="G131" s="9">
        <v>0.15419028699398041</v>
      </c>
      <c r="H131" s="19" t="e">
        <f t="shared" si="8"/>
        <v>#DIV/0!</v>
      </c>
      <c r="I131" s="31" t="e">
        <f t="shared" si="9"/>
        <v>#DIV/0!</v>
      </c>
      <c r="J131" s="3" t="e">
        <f t="shared" si="10"/>
        <v>#DIV/0!</v>
      </c>
      <c r="K131" s="9" t="e">
        <f t="shared" si="11"/>
        <v>#DIV/0!</v>
      </c>
    </row>
    <row r="132" spans="1:11">
      <c r="A132" s="137"/>
      <c r="B132" s="35">
        <v>3</v>
      </c>
      <c r="C132" s="35" t="s">
        <v>33</v>
      </c>
      <c r="D132" s="31">
        <v>0</v>
      </c>
      <c r="E132" s="3">
        <v>0</v>
      </c>
      <c r="F132" s="3">
        <v>0.71341222524642944</v>
      </c>
      <c r="G132" s="9">
        <v>0.13467848300933838</v>
      </c>
      <c r="H132" s="19" t="e">
        <f t="shared" si="8"/>
        <v>#DIV/0!</v>
      </c>
      <c r="I132" s="31" t="e">
        <f t="shared" si="9"/>
        <v>#DIV/0!</v>
      </c>
      <c r="J132" s="3" t="e">
        <f t="shared" si="10"/>
        <v>#DIV/0!</v>
      </c>
      <c r="K132" s="9" t="e">
        <f t="shared" si="11"/>
        <v>#DIV/0!</v>
      </c>
    </row>
    <row r="133" spans="1:11">
      <c r="A133" s="137"/>
      <c r="B133" s="35">
        <v>4</v>
      </c>
      <c r="C133" s="35" t="s">
        <v>34</v>
      </c>
      <c r="D133" s="31">
        <v>0</v>
      </c>
      <c r="E133" s="3">
        <v>0</v>
      </c>
      <c r="F133" s="3">
        <v>1.5263017416000366</v>
      </c>
      <c r="G133" s="9">
        <v>0.34647119045257568</v>
      </c>
      <c r="H133" s="19" t="e">
        <f t="shared" si="8"/>
        <v>#DIV/0!</v>
      </c>
      <c r="I133" s="31" t="e">
        <f t="shared" si="9"/>
        <v>#DIV/0!</v>
      </c>
      <c r="J133" s="3" t="e">
        <f t="shared" si="10"/>
        <v>#DIV/0!</v>
      </c>
      <c r="K133" s="9" t="e">
        <f t="shared" si="11"/>
        <v>#DIV/0!</v>
      </c>
    </row>
    <row r="134" spans="1:11">
      <c r="A134" s="137"/>
      <c r="B134" s="35">
        <v>5</v>
      </c>
      <c r="C134" s="35" t="s">
        <v>34</v>
      </c>
      <c r="D134" s="31">
        <v>0</v>
      </c>
      <c r="E134" s="3">
        <v>0</v>
      </c>
      <c r="F134" s="3">
        <v>3.4119315147399902</v>
      </c>
      <c r="G134" s="9">
        <v>0.96870040893554688</v>
      </c>
      <c r="H134" s="19" t="e">
        <f t="shared" si="8"/>
        <v>#DIV/0!</v>
      </c>
      <c r="I134" s="31" t="e">
        <f t="shared" si="9"/>
        <v>#DIV/0!</v>
      </c>
      <c r="J134" s="3" t="e">
        <f t="shared" si="10"/>
        <v>#DIV/0!</v>
      </c>
      <c r="K134" s="9" t="e">
        <f t="shared" si="11"/>
        <v>#DIV/0!</v>
      </c>
    </row>
    <row r="135" spans="1:11">
      <c r="A135" s="137"/>
      <c r="B135" s="35">
        <v>6</v>
      </c>
      <c r="C135" s="35" t="s">
        <v>35</v>
      </c>
      <c r="D135" s="31">
        <v>0</v>
      </c>
      <c r="E135" s="3">
        <v>0</v>
      </c>
      <c r="F135" s="3">
        <v>0.5829852819442749</v>
      </c>
      <c r="G135" s="9">
        <v>8.1635162234306335E-2</v>
      </c>
      <c r="H135" s="19" t="e">
        <f t="shared" si="8"/>
        <v>#DIV/0!</v>
      </c>
      <c r="I135" s="31" t="e">
        <f t="shared" si="9"/>
        <v>#DIV/0!</v>
      </c>
      <c r="J135" s="3" t="e">
        <f t="shared" si="10"/>
        <v>#DIV/0!</v>
      </c>
      <c r="K135" s="9" t="e">
        <f t="shared" si="11"/>
        <v>#DIV/0!</v>
      </c>
    </row>
    <row r="136" spans="1:11">
      <c r="A136" s="137"/>
      <c r="B136" s="35">
        <v>7</v>
      </c>
      <c r="C136" s="35" t="s">
        <v>36</v>
      </c>
      <c r="D136" s="31">
        <v>0</v>
      </c>
      <c r="E136" s="3">
        <v>0</v>
      </c>
      <c r="F136" s="3">
        <v>0.20427952706813812</v>
      </c>
      <c r="G136" s="9">
        <v>3.6449842154979706E-2</v>
      </c>
      <c r="H136" s="19" t="e">
        <f t="shared" si="8"/>
        <v>#DIV/0!</v>
      </c>
      <c r="I136" s="31" t="e">
        <f t="shared" si="9"/>
        <v>#DIV/0!</v>
      </c>
      <c r="J136" s="3" t="e">
        <f t="shared" si="10"/>
        <v>#DIV/0!</v>
      </c>
      <c r="K136" s="9" t="e">
        <f t="shared" si="11"/>
        <v>#DIV/0!</v>
      </c>
    </row>
    <row r="137" spans="1:11">
      <c r="A137" s="137"/>
      <c r="B137" s="35">
        <v>8</v>
      </c>
      <c r="C137" s="35" t="s">
        <v>37</v>
      </c>
      <c r="D137" s="31">
        <v>0</v>
      </c>
      <c r="E137" s="3">
        <v>0</v>
      </c>
      <c r="F137" s="3">
        <v>1.1339912414550781</v>
      </c>
      <c r="G137" s="9">
        <v>0.19862720370292664</v>
      </c>
      <c r="H137" s="19" t="e">
        <f t="shared" si="8"/>
        <v>#DIV/0!</v>
      </c>
      <c r="I137" s="31" t="e">
        <f t="shared" si="9"/>
        <v>#DIV/0!</v>
      </c>
      <c r="J137" s="3" t="e">
        <f t="shared" si="10"/>
        <v>#DIV/0!</v>
      </c>
      <c r="K137" s="9" t="e">
        <f t="shared" si="11"/>
        <v>#DIV/0!</v>
      </c>
    </row>
    <row r="138" spans="1:11">
      <c r="A138" s="137"/>
      <c r="B138" s="35">
        <v>9</v>
      </c>
      <c r="C138" s="35" t="s">
        <v>38</v>
      </c>
      <c r="D138" s="31">
        <v>0</v>
      </c>
      <c r="E138" s="3">
        <v>0</v>
      </c>
      <c r="F138" s="3">
        <v>0.20077969133853912</v>
      </c>
      <c r="G138" s="9">
        <v>3.5583160817623138E-2</v>
      </c>
      <c r="H138" s="19" t="e">
        <f t="shared" si="8"/>
        <v>#DIV/0!</v>
      </c>
      <c r="I138" s="31" t="e">
        <f t="shared" si="9"/>
        <v>#DIV/0!</v>
      </c>
      <c r="J138" s="3" t="e">
        <f t="shared" si="10"/>
        <v>#DIV/0!</v>
      </c>
      <c r="K138" s="9" t="e">
        <f t="shared" si="11"/>
        <v>#DIV/0!</v>
      </c>
    </row>
    <row r="139" spans="1:11">
      <c r="A139" s="137"/>
      <c r="B139" s="35">
        <v>10</v>
      </c>
      <c r="C139" s="35" t="s">
        <v>39</v>
      </c>
      <c r="D139" s="31">
        <v>0</v>
      </c>
      <c r="E139" s="3">
        <v>0</v>
      </c>
      <c r="F139" s="3">
        <v>0.80532544851303101</v>
      </c>
      <c r="G139" s="9">
        <v>0.18733787536621094</v>
      </c>
      <c r="H139" s="19" t="e">
        <f t="shared" si="8"/>
        <v>#DIV/0!</v>
      </c>
      <c r="I139" s="31" t="e">
        <f t="shared" si="9"/>
        <v>#DIV/0!</v>
      </c>
      <c r="J139" s="3" t="e">
        <f t="shared" si="10"/>
        <v>#DIV/0!</v>
      </c>
      <c r="K139" s="9" t="e">
        <f t="shared" si="11"/>
        <v>#DIV/0!</v>
      </c>
    </row>
    <row r="140" spans="1:11">
      <c r="A140" s="137"/>
      <c r="B140" s="35">
        <v>11</v>
      </c>
      <c r="C140" s="35" t="s">
        <v>40</v>
      </c>
      <c r="D140" s="31">
        <v>0</v>
      </c>
      <c r="E140" s="3">
        <v>0</v>
      </c>
      <c r="F140" s="3">
        <v>0.42966952919960022</v>
      </c>
      <c r="G140" s="9">
        <v>0.11818940192461014</v>
      </c>
      <c r="H140" s="19" t="e">
        <f t="shared" si="8"/>
        <v>#DIV/0!</v>
      </c>
      <c r="I140" s="31" t="e">
        <f t="shared" si="9"/>
        <v>#DIV/0!</v>
      </c>
      <c r="J140" s="3" t="e">
        <f t="shared" si="10"/>
        <v>#DIV/0!</v>
      </c>
      <c r="K140" s="9" t="e">
        <f t="shared" si="11"/>
        <v>#DIV/0!</v>
      </c>
    </row>
    <row r="141" spans="1:11">
      <c r="A141" s="137"/>
      <c r="B141" s="35">
        <v>12</v>
      </c>
      <c r="C141" s="35" t="s">
        <v>41</v>
      </c>
      <c r="D141" s="31">
        <v>0</v>
      </c>
      <c r="E141" s="3">
        <v>0</v>
      </c>
      <c r="F141" s="3">
        <v>2.0245978832244873</v>
      </c>
      <c r="G141" s="9">
        <v>0.56902474164962769</v>
      </c>
      <c r="H141" s="19" t="e">
        <f t="shared" si="8"/>
        <v>#DIV/0!</v>
      </c>
      <c r="I141" s="31" t="e">
        <f t="shared" si="9"/>
        <v>#DIV/0!</v>
      </c>
      <c r="J141" s="3" t="e">
        <f t="shared" si="10"/>
        <v>#DIV/0!</v>
      </c>
      <c r="K141" s="9" t="e">
        <f t="shared" si="11"/>
        <v>#DIV/0!</v>
      </c>
    </row>
    <row r="142" spans="1:11">
      <c r="A142" s="137"/>
      <c r="B142" s="35">
        <v>13</v>
      </c>
      <c r="C142" s="35" t="s">
        <v>42</v>
      </c>
      <c r="D142" s="31">
        <v>0</v>
      </c>
      <c r="E142" s="3">
        <v>0</v>
      </c>
      <c r="F142" s="3">
        <v>0.94281065464019775</v>
      </c>
      <c r="G142" s="9">
        <v>0.1720818430185318</v>
      </c>
      <c r="H142" s="19" t="e">
        <f t="shared" si="8"/>
        <v>#DIV/0!</v>
      </c>
      <c r="I142" s="31" t="e">
        <f t="shared" si="9"/>
        <v>#DIV/0!</v>
      </c>
      <c r="J142" s="3" t="e">
        <f t="shared" si="10"/>
        <v>#DIV/0!</v>
      </c>
      <c r="K142" s="9" t="e">
        <f t="shared" si="11"/>
        <v>#DIV/0!</v>
      </c>
    </row>
    <row r="143" spans="1:11">
      <c r="A143" s="137"/>
      <c r="B143" s="35">
        <v>14</v>
      </c>
      <c r="C143" s="35" t="s">
        <v>43</v>
      </c>
      <c r="D143" s="31">
        <v>0</v>
      </c>
      <c r="E143" s="3">
        <v>0</v>
      </c>
      <c r="F143" s="3">
        <v>0.17652575671672821</v>
      </c>
      <c r="G143" s="9">
        <v>3.2826080918312073E-2</v>
      </c>
      <c r="H143" s="19" t="e">
        <f t="shared" si="8"/>
        <v>#DIV/0!</v>
      </c>
      <c r="I143" s="31" t="e">
        <f t="shared" si="9"/>
        <v>#DIV/0!</v>
      </c>
      <c r="J143" s="3" t="e">
        <f t="shared" si="10"/>
        <v>#DIV/0!</v>
      </c>
      <c r="K143" s="9" t="e">
        <f t="shared" si="11"/>
        <v>#DIV/0!</v>
      </c>
    </row>
    <row r="144" spans="1:11">
      <c r="A144" s="137"/>
      <c r="B144" s="35">
        <v>15</v>
      </c>
      <c r="C144" s="35" t="s">
        <v>45</v>
      </c>
      <c r="D144" s="31">
        <v>0</v>
      </c>
      <c r="E144" s="3">
        <v>0</v>
      </c>
      <c r="F144" s="3">
        <v>0.85961103439331055</v>
      </c>
      <c r="G144" s="9">
        <v>0.14451353251934052</v>
      </c>
      <c r="H144" s="19" t="e">
        <f t="shared" si="8"/>
        <v>#DIV/0!</v>
      </c>
      <c r="I144" s="31" t="e">
        <f t="shared" si="9"/>
        <v>#DIV/0!</v>
      </c>
      <c r="J144" s="3" t="e">
        <f t="shared" si="10"/>
        <v>#DIV/0!</v>
      </c>
      <c r="K144" s="9" t="e">
        <f t="shared" si="11"/>
        <v>#DIV/0!</v>
      </c>
    </row>
    <row r="145" spans="1:11">
      <c r="A145" s="137"/>
      <c r="B145" s="35">
        <v>16</v>
      </c>
      <c r="C145" s="35" t="s">
        <v>44</v>
      </c>
      <c r="D145" s="31">
        <v>0</v>
      </c>
      <c r="E145" s="3">
        <v>0</v>
      </c>
      <c r="F145" s="3">
        <v>0.58287727832794189</v>
      </c>
      <c r="G145" s="9">
        <v>0.10406111925840378</v>
      </c>
      <c r="H145" s="19" t="e">
        <f t="shared" si="8"/>
        <v>#DIV/0!</v>
      </c>
      <c r="I145" s="31" t="e">
        <f t="shared" si="9"/>
        <v>#DIV/0!</v>
      </c>
      <c r="J145" s="3" t="e">
        <f t="shared" si="10"/>
        <v>#DIV/0!</v>
      </c>
      <c r="K145" s="9" t="e">
        <f t="shared" si="11"/>
        <v>#DIV/0!</v>
      </c>
    </row>
    <row r="146" spans="1:11">
      <c r="A146" s="137"/>
      <c r="B146" s="35">
        <v>17</v>
      </c>
      <c r="C146" s="35" t="s">
        <v>46</v>
      </c>
      <c r="D146" s="31">
        <v>0</v>
      </c>
      <c r="E146" s="3">
        <v>0</v>
      </c>
      <c r="F146" s="3">
        <v>0.31328296661376953</v>
      </c>
      <c r="G146" s="9">
        <v>6.3737519085407257E-2</v>
      </c>
      <c r="H146" s="19" t="e">
        <f t="shared" si="8"/>
        <v>#DIV/0!</v>
      </c>
      <c r="I146" s="31" t="e">
        <f t="shared" si="9"/>
        <v>#DIV/0!</v>
      </c>
      <c r="J146" s="3" t="e">
        <f t="shared" si="10"/>
        <v>#DIV/0!</v>
      </c>
      <c r="K146" s="9" t="e">
        <f t="shared" si="11"/>
        <v>#DIV/0!</v>
      </c>
    </row>
    <row r="147" spans="1:11">
      <c r="A147" s="137"/>
      <c r="B147" s="35">
        <v>18</v>
      </c>
      <c r="C147" s="35" t="s">
        <v>47</v>
      </c>
      <c r="D147" s="31">
        <v>0</v>
      </c>
      <c r="E147" s="3">
        <v>0</v>
      </c>
      <c r="F147" s="3">
        <v>4.1042900085449219</v>
      </c>
      <c r="G147" s="9">
        <v>1.1878663301467896</v>
      </c>
      <c r="H147" s="19" t="e">
        <f t="shared" si="8"/>
        <v>#DIV/0!</v>
      </c>
      <c r="I147" s="31" t="e">
        <f t="shared" si="9"/>
        <v>#DIV/0!</v>
      </c>
      <c r="J147" s="3" t="e">
        <f t="shared" si="10"/>
        <v>#DIV/0!</v>
      </c>
      <c r="K147" s="9" t="e">
        <f t="shared" si="11"/>
        <v>#DIV/0!</v>
      </c>
    </row>
    <row r="148" spans="1:11">
      <c r="A148" s="137"/>
      <c r="B148" s="35">
        <v>19</v>
      </c>
      <c r="C148" s="35" t="s">
        <v>48</v>
      </c>
      <c r="D148" s="31">
        <v>0</v>
      </c>
      <c r="E148" s="3">
        <v>0</v>
      </c>
      <c r="F148" s="3">
        <v>0.23899520933628082</v>
      </c>
      <c r="G148" s="9">
        <v>4.604731872677803E-2</v>
      </c>
      <c r="H148" s="19" t="e">
        <f t="shared" si="8"/>
        <v>#DIV/0!</v>
      </c>
      <c r="I148" s="31" t="e">
        <f t="shared" si="9"/>
        <v>#DIV/0!</v>
      </c>
      <c r="J148" s="3" t="e">
        <f t="shared" si="10"/>
        <v>#DIV/0!</v>
      </c>
      <c r="K148" s="9" t="e">
        <f t="shared" si="11"/>
        <v>#DIV/0!</v>
      </c>
    </row>
    <row r="149" spans="1:11">
      <c r="A149" s="137"/>
      <c r="B149" s="35">
        <v>20</v>
      </c>
      <c r="C149" s="35" t="s">
        <v>49</v>
      </c>
      <c r="D149" s="31">
        <v>0</v>
      </c>
      <c r="E149" s="3">
        <v>0</v>
      </c>
      <c r="F149" s="3">
        <v>0.9321436882019043</v>
      </c>
      <c r="G149" s="9">
        <v>0.17574775218963623</v>
      </c>
      <c r="H149" s="19" t="e">
        <f t="shared" ref="H149:H212" si="12">D149/D149</f>
        <v>#DIV/0!</v>
      </c>
      <c r="I149" s="31" t="e">
        <f t="shared" ref="I149:I212" si="13">E149/D149</f>
        <v>#DIV/0!</v>
      </c>
      <c r="J149" s="3" t="e">
        <f t="shared" ref="J149:J212" si="14">F149/D149</f>
        <v>#DIV/0!</v>
      </c>
      <c r="K149" s="9" t="e">
        <f t="shared" ref="K149:K212" si="15">G149/D149</f>
        <v>#DIV/0!</v>
      </c>
    </row>
    <row r="150" spans="1:11">
      <c r="A150" s="137"/>
      <c r="B150" s="35">
        <v>21</v>
      </c>
      <c r="C150" s="35" t="s">
        <v>50</v>
      </c>
      <c r="D150" s="31">
        <v>0</v>
      </c>
      <c r="E150" s="3">
        <v>0</v>
      </c>
      <c r="F150" s="3">
        <v>0.2461482435464859</v>
      </c>
      <c r="G150" s="9">
        <v>4.8282720148563385E-2</v>
      </c>
      <c r="H150" s="19" t="e">
        <f t="shared" si="12"/>
        <v>#DIV/0!</v>
      </c>
      <c r="I150" s="31" t="e">
        <f t="shared" si="13"/>
        <v>#DIV/0!</v>
      </c>
      <c r="J150" s="3" t="e">
        <f t="shared" si="14"/>
        <v>#DIV/0!</v>
      </c>
      <c r="K150" s="9" t="e">
        <f t="shared" si="15"/>
        <v>#DIV/0!</v>
      </c>
    </row>
    <row r="151" spans="1:11">
      <c r="A151" s="137"/>
      <c r="B151" s="35">
        <v>22</v>
      </c>
      <c r="C151" s="35" t="s">
        <v>51</v>
      </c>
      <c r="D151" s="31">
        <v>0</v>
      </c>
      <c r="E151" s="3">
        <v>0</v>
      </c>
      <c r="F151" s="3">
        <v>0.21456167101860046</v>
      </c>
      <c r="G151" s="9">
        <v>4.3340638279914856E-2</v>
      </c>
      <c r="H151" s="19" t="e">
        <f t="shared" si="12"/>
        <v>#DIV/0!</v>
      </c>
      <c r="I151" s="31" t="e">
        <f t="shared" si="13"/>
        <v>#DIV/0!</v>
      </c>
      <c r="J151" s="3" t="e">
        <f t="shared" si="14"/>
        <v>#DIV/0!</v>
      </c>
      <c r="K151" s="9" t="e">
        <f t="shared" si="15"/>
        <v>#DIV/0!</v>
      </c>
    </row>
    <row r="152" spans="1:11">
      <c r="A152" s="137"/>
      <c r="B152" s="35">
        <v>23</v>
      </c>
      <c r="C152" s="35" t="s">
        <v>52</v>
      </c>
      <c r="D152" s="31">
        <v>0</v>
      </c>
      <c r="E152" s="3">
        <v>0</v>
      </c>
      <c r="F152" s="3">
        <v>1.3895480632781982</v>
      </c>
      <c r="G152" s="9">
        <v>0.18924368917942047</v>
      </c>
      <c r="H152" s="19" t="e">
        <f t="shared" si="12"/>
        <v>#DIV/0!</v>
      </c>
      <c r="I152" s="31" t="e">
        <f t="shared" si="13"/>
        <v>#DIV/0!</v>
      </c>
      <c r="J152" s="3" t="e">
        <f t="shared" si="14"/>
        <v>#DIV/0!</v>
      </c>
      <c r="K152" s="9" t="e">
        <f t="shared" si="15"/>
        <v>#DIV/0!</v>
      </c>
    </row>
    <row r="153" spans="1:11">
      <c r="A153" s="137"/>
      <c r="B153" s="35">
        <v>24</v>
      </c>
      <c r="C153" s="35" t="s">
        <v>52</v>
      </c>
      <c r="D153" s="31">
        <v>0</v>
      </c>
      <c r="E153" s="3">
        <v>0</v>
      </c>
      <c r="F153" s="3">
        <v>4.338554859161377</v>
      </c>
      <c r="G153" s="9">
        <v>1.09714674949646</v>
      </c>
      <c r="H153" s="19" t="e">
        <f t="shared" si="12"/>
        <v>#DIV/0!</v>
      </c>
      <c r="I153" s="31" t="e">
        <f t="shared" si="13"/>
        <v>#DIV/0!</v>
      </c>
      <c r="J153" s="3" t="e">
        <f t="shared" si="14"/>
        <v>#DIV/0!</v>
      </c>
      <c r="K153" s="9" t="e">
        <f t="shared" si="15"/>
        <v>#DIV/0!</v>
      </c>
    </row>
    <row r="154" spans="1:11">
      <c r="A154" s="137"/>
      <c r="B154" s="35">
        <v>25</v>
      </c>
      <c r="C154" s="35" t="s">
        <v>53</v>
      </c>
      <c r="D154" s="31">
        <v>0</v>
      </c>
      <c r="E154" s="3">
        <v>0</v>
      </c>
      <c r="F154" s="3">
        <v>1.3828555345535278</v>
      </c>
      <c r="G154" s="9">
        <v>0.31040358543395996</v>
      </c>
      <c r="H154" s="19" t="e">
        <f t="shared" si="12"/>
        <v>#DIV/0!</v>
      </c>
      <c r="I154" s="31" t="e">
        <f t="shared" si="13"/>
        <v>#DIV/0!</v>
      </c>
      <c r="J154" s="3" t="e">
        <f t="shared" si="14"/>
        <v>#DIV/0!</v>
      </c>
      <c r="K154" s="9" t="e">
        <f t="shared" si="15"/>
        <v>#DIV/0!</v>
      </c>
    </row>
    <row r="155" spans="1:11">
      <c r="A155" s="137"/>
      <c r="B155" s="35">
        <v>26</v>
      </c>
      <c r="C155" s="35" t="s">
        <v>53</v>
      </c>
      <c r="D155" s="31">
        <v>0</v>
      </c>
      <c r="E155" s="3">
        <v>0</v>
      </c>
      <c r="F155" s="3">
        <v>2.4634323120117187</v>
      </c>
      <c r="G155" s="9">
        <v>0.66372984647750854</v>
      </c>
      <c r="H155" s="19" t="e">
        <f t="shared" si="12"/>
        <v>#DIV/0!</v>
      </c>
      <c r="I155" s="31" t="e">
        <f t="shared" si="13"/>
        <v>#DIV/0!</v>
      </c>
      <c r="J155" s="3" t="e">
        <f t="shared" si="14"/>
        <v>#DIV/0!</v>
      </c>
      <c r="K155" s="9" t="e">
        <f t="shared" si="15"/>
        <v>#DIV/0!</v>
      </c>
    </row>
    <row r="156" spans="1:11">
      <c r="A156" s="137"/>
      <c r="B156" s="35">
        <v>27</v>
      </c>
      <c r="C156" s="35" t="s">
        <v>54</v>
      </c>
      <c r="D156" s="31">
        <v>0</v>
      </c>
      <c r="E156" s="3">
        <v>0</v>
      </c>
      <c r="F156" s="3">
        <v>4.4534034729003906</v>
      </c>
      <c r="G156" s="9">
        <v>1.0252516269683838</v>
      </c>
      <c r="H156" s="19" t="e">
        <f t="shared" si="12"/>
        <v>#DIV/0!</v>
      </c>
      <c r="I156" s="31" t="e">
        <f t="shared" si="13"/>
        <v>#DIV/0!</v>
      </c>
      <c r="J156" s="3" t="e">
        <f t="shared" si="14"/>
        <v>#DIV/0!</v>
      </c>
      <c r="K156" s="9" t="e">
        <f t="shared" si="15"/>
        <v>#DIV/0!</v>
      </c>
    </row>
    <row r="157" spans="1:11">
      <c r="A157" s="137"/>
      <c r="B157" s="35">
        <v>28</v>
      </c>
      <c r="C157" s="35" t="s">
        <v>54</v>
      </c>
      <c r="D157" s="31">
        <v>0</v>
      </c>
      <c r="E157" s="3">
        <v>0</v>
      </c>
      <c r="F157" s="3">
        <v>7.4917340278625488</v>
      </c>
      <c r="G157" s="9">
        <v>1.9922657012939453</v>
      </c>
      <c r="H157" s="19" t="e">
        <f t="shared" si="12"/>
        <v>#DIV/0!</v>
      </c>
      <c r="I157" s="31" t="e">
        <f t="shared" si="13"/>
        <v>#DIV/0!</v>
      </c>
      <c r="J157" s="3" t="e">
        <f t="shared" si="14"/>
        <v>#DIV/0!</v>
      </c>
      <c r="K157" s="9" t="e">
        <f t="shared" si="15"/>
        <v>#DIV/0!</v>
      </c>
    </row>
    <row r="158" spans="1:11">
      <c r="A158" s="137"/>
      <c r="B158" s="35">
        <v>29</v>
      </c>
      <c r="C158" s="35" t="s">
        <v>55</v>
      </c>
      <c r="D158" s="31">
        <v>0</v>
      </c>
      <c r="E158" s="3">
        <v>0</v>
      </c>
      <c r="F158" s="3">
        <v>0.85744059085845947</v>
      </c>
      <c r="G158" s="9">
        <v>0.21095636487007141</v>
      </c>
      <c r="H158" s="19" t="e">
        <f t="shared" si="12"/>
        <v>#DIV/0!</v>
      </c>
      <c r="I158" s="31" t="e">
        <f t="shared" si="13"/>
        <v>#DIV/0!</v>
      </c>
      <c r="J158" s="3" t="e">
        <f t="shared" si="14"/>
        <v>#DIV/0!</v>
      </c>
      <c r="K158" s="9" t="e">
        <f t="shared" si="15"/>
        <v>#DIV/0!</v>
      </c>
    </row>
    <row r="159" spans="1:11">
      <c r="A159" s="137"/>
      <c r="B159" s="35">
        <v>30</v>
      </c>
      <c r="C159" s="35" t="s">
        <v>56</v>
      </c>
      <c r="D159" s="31">
        <v>0</v>
      </c>
      <c r="E159" s="3">
        <v>0</v>
      </c>
      <c r="F159" s="3">
        <v>0.45641246438026428</v>
      </c>
      <c r="G159" s="9">
        <v>7.3908202350139618E-2</v>
      </c>
      <c r="H159" s="19" t="e">
        <f t="shared" si="12"/>
        <v>#DIV/0!</v>
      </c>
      <c r="I159" s="31" t="e">
        <f t="shared" si="13"/>
        <v>#DIV/0!</v>
      </c>
      <c r="J159" s="3" t="e">
        <f t="shared" si="14"/>
        <v>#DIV/0!</v>
      </c>
      <c r="K159" s="9" t="e">
        <f t="shared" si="15"/>
        <v>#DIV/0!</v>
      </c>
    </row>
    <row r="160" spans="1:11">
      <c r="A160" s="137"/>
      <c r="B160" s="35">
        <v>31</v>
      </c>
      <c r="C160" s="35" t="s">
        <v>56</v>
      </c>
      <c r="D160" s="31">
        <v>0</v>
      </c>
      <c r="E160" s="3">
        <v>0</v>
      </c>
      <c r="F160" s="3">
        <v>0.63166385889053345</v>
      </c>
      <c r="G160" s="9">
        <v>0.11822879314422607</v>
      </c>
      <c r="H160" s="19" t="e">
        <f t="shared" si="12"/>
        <v>#DIV/0!</v>
      </c>
      <c r="I160" s="31" t="e">
        <f t="shared" si="13"/>
        <v>#DIV/0!</v>
      </c>
      <c r="J160" s="3" t="e">
        <f t="shared" si="14"/>
        <v>#DIV/0!</v>
      </c>
      <c r="K160" s="9" t="e">
        <f t="shared" si="15"/>
        <v>#DIV/0!</v>
      </c>
    </row>
    <row r="161" spans="1:11">
      <c r="A161" s="137"/>
      <c r="B161" s="35">
        <v>32</v>
      </c>
      <c r="C161" s="35" t="s">
        <v>57</v>
      </c>
      <c r="D161" s="31">
        <v>0</v>
      </c>
      <c r="E161" s="3">
        <v>0</v>
      </c>
      <c r="F161" s="3">
        <v>1.6334627866744995</v>
      </c>
      <c r="G161" s="9">
        <v>0.29605796933174133</v>
      </c>
      <c r="H161" s="19" t="e">
        <f t="shared" si="12"/>
        <v>#DIV/0!</v>
      </c>
      <c r="I161" s="31" t="e">
        <f t="shared" si="13"/>
        <v>#DIV/0!</v>
      </c>
      <c r="J161" s="3" t="e">
        <f t="shared" si="14"/>
        <v>#DIV/0!</v>
      </c>
      <c r="K161" s="9" t="e">
        <f t="shared" si="15"/>
        <v>#DIV/0!</v>
      </c>
    </row>
    <row r="162" spans="1:11">
      <c r="A162" s="137"/>
      <c r="B162" s="35">
        <v>33</v>
      </c>
      <c r="C162" s="35" t="s">
        <v>57</v>
      </c>
      <c r="D162" s="31">
        <v>0</v>
      </c>
      <c r="E162" s="3">
        <v>0</v>
      </c>
      <c r="F162" s="3">
        <v>2.8596811294555664</v>
      </c>
      <c r="G162" s="9">
        <v>0.67510390281677246</v>
      </c>
      <c r="H162" s="19" t="e">
        <f t="shared" si="12"/>
        <v>#DIV/0!</v>
      </c>
      <c r="I162" s="31" t="e">
        <f t="shared" si="13"/>
        <v>#DIV/0!</v>
      </c>
      <c r="J162" s="3" t="e">
        <f t="shared" si="14"/>
        <v>#DIV/0!</v>
      </c>
      <c r="K162" s="9" t="e">
        <f t="shared" si="15"/>
        <v>#DIV/0!</v>
      </c>
    </row>
    <row r="163" spans="1:11">
      <c r="A163" s="137"/>
      <c r="B163" s="35">
        <v>34</v>
      </c>
      <c r="C163" s="35" t="s">
        <v>58</v>
      </c>
      <c r="D163" s="31">
        <v>0</v>
      </c>
      <c r="E163" s="3">
        <v>0</v>
      </c>
      <c r="F163" s="3">
        <v>0.89558357000350952</v>
      </c>
      <c r="G163" s="9">
        <v>0.12357728183269501</v>
      </c>
      <c r="H163" s="19" t="e">
        <f t="shared" si="12"/>
        <v>#DIV/0!</v>
      </c>
      <c r="I163" s="31" t="e">
        <f t="shared" si="13"/>
        <v>#DIV/0!</v>
      </c>
      <c r="J163" s="3" t="e">
        <f t="shared" si="14"/>
        <v>#DIV/0!</v>
      </c>
      <c r="K163" s="9" t="e">
        <f t="shared" si="15"/>
        <v>#DIV/0!</v>
      </c>
    </row>
    <row r="164" spans="1:11">
      <c r="A164" s="137"/>
      <c r="B164" s="35">
        <v>35</v>
      </c>
      <c r="C164" s="35" t="s">
        <v>59</v>
      </c>
      <c r="D164" s="31">
        <v>0</v>
      </c>
      <c r="E164" s="3">
        <v>0</v>
      </c>
      <c r="F164" s="3">
        <v>0.26709643006324768</v>
      </c>
      <c r="G164" s="9">
        <v>6.6008485853672028E-2</v>
      </c>
      <c r="H164" s="19" t="e">
        <f t="shared" si="12"/>
        <v>#DIV/0!</v>
      </c>
      <c r="I164" s="31" t="e">
        <f t="shared" si="13"/>
        <v>#DIV/0!</v>
      </c>
      <c r="J164" s="3" t="e">
        <f t="shared" si="14"/>
        <v>#DIV/0!</v>
      </c>
      <c r="K164" s="9" t="e">
        <f t="shared" si="15"/>
        <v>#DIV/0!</v>
      </c>
    </row>
    <row r="165" spans="1:11">
      <c r="A165" s="137"/>
      <c r="B165" s="35">
        <v>36</v>
      </c>
      <c r="C165" s="35" t="s">
        <v>60</v>
      </c>
      <c r="D165" s="31">
        <v>0</v>
      </c>
      <c r="E165" s="3">
        <v>0</v>
      </c>
      <c r="F165" s="3">
        <v>0.58897799253463745</v>
      </c>
      <c r="G165" s="9">
        <v>0.12962563335895538</v>
      </c>
      <c r="H165" s="19" t="e">
        <f t="shared" si="12"/>
        <v>#DIV/0!</v>
      </c>
      <c r="I165" s="31" t="e">
        <f t="shared" si="13"/>
        <v>#DIV/0!</v>
      </c>
      <c r="J165" s="3" t="e">
        <f t="shared" si="14"/>
        <v>#DIV/0!</v>
      </c>
      <c r="K165" s="9" t="e">
        <f t="shared" si="15"/>
        <v>#DIV/0!</v>
      </c>
    </row>
    <row r="166" spans="1:11">
      <c r="A166" s="137"/>
      <c r="B166" s="35">
        <v>37</v>
      </c>
      <c r="C166" s="35" t="s">
        <v>61</v>
      </c>
      <c r="D166" s="31">
        <v>0</v>
      </c>
      <c r="E166" s="3">
        <v>0</v>
      </c>
      <c r="F166" s="3">
        <v>0.56731891632080078</v>
      </c>
      <c r="G166" s="9">
        <v>7.017015665769577E-2</v>
      </c>
      <c r="H166" s="19" t="e">
        <f t="shared" si="12"/>
        <v>#DIV/0!</v>
      </c>
      <c r="I166" s="31" t="e">
        <f t="shared" si="13"/>
        <v>#DIV/0!</v>
      </c>
      <c r="J166" s="3" t="e">
        <f t="shared" si="14"/>
        <v>#DIV/0!</v>
      </c>
      <c r="K166" s="9" t="e">
        <f t="shared" si="15"/>
        <v>#DIV/0!</v>
      </c>
    </row>
    <row r="167" spans="1:11">
      <c r="A167" s="137"/>
      <c r="B167" s="35">
        <v>38</v>
      </c>
      <c r="C167" s="35" t="s">
        <v>62</v>
      </c>
      <c r="D167" s="31">
        <v>0</v>
      </c>
      <c r="E167" s="3">
        <v>0</v>
      </c>
      <c r="F167" s="3">
        <v>0.25827515125274658</v>
      </c>
      <c r="G167" s="9">
        <v>4.4488001614809036E-2</v>
      </c>
      <c r="H167" s="19" t="e">
        <f t="shared" si="12"/>
        <v>#DIV/0!</v>
      </c>
      <c r="I167" s="31" t="e">
        <f t="shared" si="13"/>
        <v>#DIV/0!</v>
      </c>
      <c r="J167" s="3" t="e">
        <f t="shared" si="14"/>
        <v>#DIV/0!</v>
      </c>
      <c r="K167" s="9" t="e">
        <f t="shared" si="15"/>
        <v>#DIV/0!</v>
      </c>
    </row>
    <row r="168" spans="1:11">
      <c r="A168" s="137"/>
      <c r="B168" s="35">
        <v>39</v>
      </c>
      <c r="C168" s="35" t="s">
        <v>63</v>
      </c>
      <c r="D168" s="31">
        <v>0</v>
      </c>
      <c r="E168" s="3">
        <v>0</v>
      </c>
      <c r="F168" s="3">
        <v>0.39486098289489746</v>
      </c>
      <c r="G168" s="9">
        <v>0.1030028760433197</v>
      </c>
      <c r="H168" s="19" t="e">
        <f t="shared" si="12"/>
        <v>#DIV/0!</v>
      </c>
      <c r="I168" s="31" t="e">
        <f t="shared" si="13"/>
        <v>#DIV/0!</v>
      </c>
      <c r="J168" s="3" t="e">
        <f t="shared" si="14"/>
        <v>#DIV/0!</v>
      </c>
      <c r="K168" s="9" t="e">
        <f t="shared" si="15"/>
        <v>#DIV/0!</v>
      </c>
    </row>
    <row r="169" spans="1:11" ht="15" thickBot="1">
      <c r="A169" s="138"/>
      <c r="B169" s="46">
        <v>40</v>
      </c>
      <c r="C169" s="46" t="s">
        <v>94</v>
      </c>
      <c r="D169" s="51">
        <v>0</v>
      </c>
      <c r="E169" s="39">
        <v>0</v>
      </c>
      <c r="F169" s="39">
        <v>0.6624068021774292</v>
      </c>
      <c r="G169" s="50">
        <v>0.15491116046905518</v>
      </c>
      <c r="H169" s="49" t="e">
        <f t="shared" si="12"/>
        <v>#DIV/0!</v>
      </c>
      <c r="I169" s="51" t="e">
        <f t="shared" si="13"/>
        <v>#DIV/0!</v>
      </c>
      <c r="J169" s="39" t="e">
        <f t="shared" si="14"/>
        <v>#DIV/0!</v>
      </c>
      <c r="K169" s="50" t="e">
        <f t="shared" si="15"/>
        <v>#DIV/0!</v>
      </c>
    </row>
    <row r="170" spans="1:11">
      <c r="A170" s="136" t="s">
        <v>25</v>
      </c>
      <c r="B170" s="43">
        <v>1</v>
      </c>
      <c r="C170" s="43" t="s">
        <v>32</v>
      </c>
      <c r="D170" s="44">
        <v>0</v>
      </c>
      <c r="E170" s="45">
        <v>0</v>
      </c>
      <c r="F170" s="45">
        <v>1.0835528373718262</v>
      </c>
      <c r="G170" s="8">
        <v>0.27155879139900208</v>
      </c>
      <c r="H170" s="18" t="e">
        <f t="shared" si="12"/>
        <v>#DIV/0!</v>
      </c>
      <c r="I170" s="44" t="e">
        <f t="shared" si="13"/>
        <v>#DIV/0!</v>
      </c>
      <c r="J170" s="45" t="e">
        <f t="shared" si="14"/>
        <v>#DIV/0!</v>
      </c>
      <c r="K170" s="8" t="e">
        <f t="shared" si="15"/>
        <v>#DIV/0!</v>
      </c>
    </row>
    <row r="171" spans="1:11">
      <c r="A171" s="137"/>
      <c r="B171" s="35">
        <v>2</v>
      </c>
      <c r="C171" s="35" t="s">
        <v>33</v>
      </c>
      <c r="D171" s="31">
        <v>0</v>
      </c>
      <c r="E171" s="3">
        <v>0</v>
      </c>
      <c r="F171" s="3">
        <v>0.74374645948410034</v>
      </c>
      <c r="G171" s="9">
        <v>0.14846588671207428</v>
      </c>
      <c r="H171" s="19" t="e">
        <f t="shared" si="12"/>
        <v>#DIV/0!</v>
      </c>
      <c r="I171" s="31" t="e">
        <f t="shared" si="13"/>
        <v>#DIV/0!</v>
      </c>
      <c r="J171" s="3" t="e">
        <f t="shared" si="14"/>
        <v>#DIV/0!</v>
      </c>
      <c r="K171" s="9" t="e">
        <f t="shared" si="15"/>
        <v>#DIV/0!</v>
      </c>
    </row>
    <row r="172" spans="1:11">
      <c r="A172" s="137"/>
      <c r="B172" s="35">
        <v>3</v>
      </c>
      <c r="C172" s="35" t="s">
        <v>33</v>
      </c>
      <c r="D172" s="31">
        <v>0</v>
      </c>
      <c r="E172" s="3">
        <v>0</v>
      </c>
      <c r="F172" s="3">
        <v>0.69353580474853516</v>
      </c>
      <c r="G172" s="9">
        <v>0.13060903549194336</v>
      </c>
      <c r="H172" s="19" t="e">
        <f t="shared" si="12"/>
        <v>#DIV/0!</v>
      </c>
      <c r="I172" s="31" t="e">
        <f t="shared" si="13"/>
        <v>#DIV/0!</v>
      </c>
      <c r="J172" s="3" t="e">
        <f t="shared" si="14"/>
        <v>#DIV/0!</v>
      </c>
      <c r="K172" s="9" t="e">
        <f t="shared" si="15"/>
        <v>#DIV/0!</v>
      </c>
    </row>
    <row r="173" spans="1:11">
      <c r="A173" s="137"/>
      <c r="B173" s="35">
        <v>4</v>
      </c>
      <c r="C173" s="35" t="s">
        <v>34</v>
      </c>
      <c r="D173" s="31">
        <v>0</v>
      </c>
      <c r="E173" s="3">
        <v>0</v>
      </c>
      <c r="F173" s="3">
        <v>1.476515531539917</v>
      </c>
      <c r="G173" s="9">
        <v>0.33709302544593811</v>
      </c>
      <c r="H173" s="19" t="e">
        <f t="shared" si="12"/>
        <v>#DIV/0!</v>
      </c>
      <c r="I173" s="31" t="e">
        <f t="shared" si="13"/>
        <v>#DIV/0!</v>
      </c>
      <c r="J173" s="3" t="e">
        <f t="shared" si="14"/>
        <v>#DIV/0!</v>
      </c>
      <c r="K173" s="9" t="e">
        <f t="shared" si="15"/>
        <v>#DIV/0!</v>
      </c>
    </row>
    <row r="174" spans="1:11">
      <c r="A174" s="137"/>
      <c r="B174" s="35">
        <v>5</v>
      </c>
      <c r="C174" s="35" t="s">
        <v>34</v>
      </c>
      <c r="D174" s="31">
        <v>0</v>
      </c>
      <c r="E174" s="3">
        <v>0</v>
      </c>
      <c r="F174" s="3">
        <v>3.1335048675537109</v>
      </c>
      <c r="G174" s="9">
        <v>0.88773345947265625</v>
      </c>
      <c r="H174" s="19" t="e">
        <f t="shared" si="12"/>
        <v>#DIV/0!</v>
      </c>
      <c r="I174" s="31" t="e">
        <f t="shared" si="13"/>
        <v>#DIV/0!</v>
      </c>
      <c r="J174" s="3" t="e">
        <f t="shared" si="14"/>
        <v>#DIV/0!</v>
      </c>
      <c r="K174" s="9" t="e">
        <f t="shared" si="15"/>
        <v>#DIV/0!</v>
      </c>
    </row>
    <row r="175" spans="1:11">
      <c r="A175" s="137"/>
      <c r="B175" s="35">
        <v>6</v>
      </c>
      <c r="C175" s="35" t="s">
        <v>35</v>
      </c>
      <c r="D175" s="31">
        <v>0</v>
      </c>
      <c r="E175" s="3">
        <v>0</v>
      </c>
      <c r="F175" s="3">
        <v>0.57033926248550415</v>
      </c>
      <c r="G175" s="9">
        <v>7.95583575963974E-2</v>
      </c>
      <c r="H175" s="19" t="e">
        <f t="shared" si="12"/>
        <v>#DIV/0!</v>
      </c>
      <c r="I175" s="31" t="e">
        <f t="shared" si="13"/>
        <v>#DIV/0!</v>
      </c>
      <c r="J175" s="3" t="e">
        <f t="shared" si="14"/>
        <v>#DIV/0!</v>
      </c>
      <c r="K175" s="9" t="e">
        <f t="shared" si="15"/>
        <v>#DIV/0!</v>
      </c>
    </row>
    <row r="176" spans="1:11">
      <c r="A176" s="137"/>
      <c r="B176" s="35">
        <v>7</v>
      </c>
      <c r="C176" s="35" t="s">
        <v>36</v>
      </c>
      <c r="D176" s="31">
        <v>0</v>
      </c>
      <c r="E176" s="3">
        <v>0</v>
      </c>
      <c r="F176" s="3">
        <v>0.18868368864059448</v>
      </c>
      <c r="G176" s="9">
        <v>3.2576482743024826E-2</v>
      </c>
      <c r="H176" s="19" t="e">
        <f t="shared" si="12"/>
        <v>#DIV/0!</v>
      </c>
      <c r="I176" s="31" t="e">
        <f t="shared" si="13"/>
        <v>#DIV/0!</v>
      </c>
      <c r="J176" s="3" t="e">
        <f t="shared" si="14"/>
        <v>#DIV/0!</v>
      </c>
      <c r="K176" s="9" t="e">
        <f t="shared" si="15"/>
        <v>#DIV/0!</v>
      </c>
    </row>
    <row r="177" spans="1:11">
      <c r="A177" s="137"/>
      <c r="B177" s="35">
        <v>8</v>
      </c>
      <c r="C177" s="35" t="s">
        <v>37</v>
      </c>
      <c r="D177" s="31">
        <v>0</v>
      </c>
      <c r="E177" s="3">
        <v>0</v>
      </c>
      <c r="F177" s="3">
        <v>1.1024742126464844</v>
      </c>
      <c r="G177" s="9">
        <v>0.19393043220043182</v>
      </c>
      <c r="H177" s="19" t="e">
        <f t="shared" si="12"/>
        <v>#DIV/0!</v>
      </c>
      <c r="I177" s="31" t="e">
        <f t="shared" si="13"/>
        <v>#DIV/0!</v>
      </c>
      <c r="J177" s="3" t="e">
        <f t="shared" si="14"/>
        <v>#DIV/0!</v>
      </c>
      <c r="K177" s="9" t="e">
        <f t="shared" si="15"/>
        <v>#DIV/0!</v>
      </c>
    </row>
    <row r="178" spans="1:11">
      <c r="A178" s="137"/>
      <c r="B178" s="35">
        <v>9</v>
      </c>
      <c r="C178" s="35" t="s">
        <v>38</v>
      </c>
      <c r="D178" s="31">
        <v>0</v>
      </c>
      <c r="E178" s="3">
        <v>0</v>
      </c>
      <c r="F178" s="3">
        <v>0.1858634352684021</v>
      </c>
      <c r="G178" s="9">
        <v>3.1827479600906372E-2</v>
      </c>
      <c r="H178" s="19" t="e">
        <f t="shared" si="12"/>
        <v>#DIV/0!</v>
      </c>
      <c r="I178" s="31" t="e">
        <f t="shared" si="13"/>
        <v>#DIV/0!</v>
      </c>
      <c r="J178" s="3" t="e">
        <f t="shared" si="14"/>
        <v>#DIV/0!</v>
      </c>
      <c r="K178" s="9" t="e">
        <f t="shared" si="15"/>
        <v>#DIV/0!</v>
      </c>
    </row>
    <row r="179" spans="1:11">
      <c r="A179" s="137"/>
      <c r="B179" s="35">
        <v>10</v>
      </c>
      <c r="C179" s="35" t="s">
        <v>39</v>
      </c>
      <c r="D179" s="31">
        <v>0</v>
      </c>
      <c r="E179" s="3">
        <v>0</v>
      </c>
      <c r="F179" s="3">
        <v>0.73184728622436523</v>
      </c>
      <c r="G179" s="9">
        <v>0.16859056055545807</v>
      </c>
      <c r="H179" s="19" t="e">
        <f t="shared" si="12"/>
        <v>#DIV/0!</v>
      </c>
      <c r="I179" s="31" t="e">
        <f t="shared" si="13"/>
        <v>#DIV/0!</v>
      </c>
      <c r="J179" s="3" t="e">
        <f t="shared" si="14"/>
        <v>#DIV/0!</v>
      </c>
      <c r="K179" s="9" t="e">
        <f t="shared" si="15"/>
        <v>#DIV/0!</v>
      </c>
    </row>
    <row r="180" spans="1:11">
      <c r="A180" s="137"/>
      <c r="B180" s="35">
        <v>11</v>
      </c>
      <c r="C180" s="35" t="s">
        <v>40</v>
      </c>
      <c r="D180" s="31">
        <v>0</v>
      </c>
      <c r="E180" s="3">
        <v>0</v>
      </c>
      <c r="F180" s="3">
        <v>0.33078786730766296</v>
      </c>
      <c r="G180" s="9">
        <v>8.7338924407958984E-2</v>
      </c>
      <c r="H180" s="19" t="e">
        <f t="shared" si="12"/>
        <v>#DIV/0!</v>
      </c>
      <c r="I180" s="31" t="e">
        <f t="shared" si="13"/>
        <v>#DIV/0!</v>
      </c>
      <c r="J180" s="3" t="e">
        <f t="shared" si="14"/>
        <v>#DIV/0!</v>
      </c>
      <c r="K180" s="9" t="e">
        <f t="shared" si="15"/>
        <v>#DIV/0!</v>
      </c>
    </row>
    <row r="181" spans="1:11">
      <c r="A181" s="137"/>
      <c r="B181" s="35">
        <v>12</v>
      </c>
      <c r="C181" s="35" t="s">
        <v>41</v>
      </c>
      <c r="D181" s="31">
        <v>0</v>
      </c>
      <c r="E181" s="3">
        <v>0</v>
      </c>
      <c r="F181" s="3">
        <v>1.727163553237915</v>
      </c>
      <c r="G181" s="9">
        <v>0.48410096764564514</v>
      </c>
      <c r="H181" s="19" t="e">
        <f t="shared" si="12"/>
        <v>#DIV/0!</v>
      </c>
      <c r="I181" s="31" t="e">
        <f t="shared" si="13"/>
        <v>#DIV/0!</v>
      </c>
      <c r="J181" s="3" t="e">
        <f t="shared" si="14"/>
        <v>#DIV/0!</v>
      </c>
      <c r="K181" s="9" t="e">
        <f t="shared" si="15"/>
        <v>#DIV/0!</v>
      </c>
    </row>
    <row r="182" spans="1:11">
      <c r="A182" s="137"/>
      <c r="B182" s="35">
        <v>13</v>
      </c>
      <c r="C182" s="35" t="s">
        <v>42</v>
      </c>
      <c r="D182" s="31">
        <v>0</v>
      </c>
      <c r="E182" s="3">
        <v>0</v>
      </c>
      <c r="F182" s="3">
        <v>0.91727656126022339</v>
      </c>
      <c r="G182" s="9">
        <v>0.16816036403179169</v>
      </c>
      <c r="H182" s="19" t="e">
        <f t="shared" si="12"/>
        <v>#DIV/0!</v>
      </c>
      <c r="I182" s="31" t="e">
        <f t="shared" si="13"/>
        <v>#DIV/0!</v>
      </c>
      <c r="J182" s="3" t="e">
        <f t="shared" si="14"/>
        <v>#DIV/0!</v>
      </c>
      <c r="K182" s="9" t="e">
        <f t="shared" si="15"/>
        <v>#DIV/0!</v>
      </c>
    </row>
    <row r="183" spans="1:11">
      <c r="A183" s="137"/>
      <c r="B183" s="35">
        <v>14</v>
      </c>
      <c r="C183" s="35" t="s">
        <v>43</v>
      </c>
      <c r="D183" s="31">
        <v>0</v>
      </c>
      <c r="E183" s="3">
        <v>0</v>
      </c>
      <c r="F183" s="3">
        <v>0.16396364569664001</v>
      </c>
      <c r="G183" s="9">
        <v>2.959568053483963E-2</v>
      </c>
      <c r="H183" s="19" t="e">
        <f t="shared" si="12"/>
        <v>#DIV/0!</v>
      </c>
      <c r="I183" s="31" t="e">
        <f t="shared" si="13"/>
        <v>#DIV/0!</v>
      </c>
      <c r="J183" s="3" t="e">
        <f t="shared" si="14"/>
        <v>#DIV/0!</v>
      </c>
      <c r="K183" s="9" t="e">
        <f t="shared" si="15"/>
        <v>#DIV/0!</v>
      </c>
    </row>
    <row r="184" spans="1:11">
      <c r="A184" s="137"/>
      <c r="B184" s="35">
        <v>15</v>
      </c>
      <c r="C184" s="35" t="s">
        <v>45</v>
      </c>
      <c r="D184" s="31">
        <v>0</v>
      </c>
      <c r="E184" s="3">
        <v>0</v>
      </c>
      <c r="F184" s="3">
        <v>0.83768028020858765</v>
      </c>
      <c r="G184" s="9">
        <v>0.13996696472167969</v>
      </c>
      <c r="H184" s="19" t="e">
        <f t="shared" si="12"/>
        <v>#DIV/0!</v>
      </c>
      <c r="I184" s="31" t="e">
        <f t="shared" si="13"/>
        <v>#DIV/0!</v>
      </c>
      <c r="J184" s="3" t="e">
        <f t="shared" si="14"/>
        <v>#DIV/0!</v>
      </c>
      <c r="K184" s="9" t="e">
        <f t="shared" si="15"/>
        <v>#DIV/0!</v>
      </c>
    </row>
    <row r="185" spans="1:11">
      <c r="A185" s="137"/>
      <c r="B185" s="35">
        <v>16</v>
      </c>
      <c r="C185" s="35" t="s">
        <v>44</v>
      </c>
      <c r="D185" s="31">
        <v>0</v>
      </c>
      <c r="E185" s="3">
        <v>0</v>
      </c>
      <c r="F185" s="3">
        <v>0.56713217496871948</v>
      </c>
      <c r="G185" s="9">
        <v>0.10059776157140732</v>
      </c>
      <c r="H185" s="19" t="e">
        <f t="shared" si="12"/>
        <v>#DIV/0!</v>
      </c>
      <c r="I185" s="31" t="e">
        <f t="shared" si="13"/>
        <v>#DIV/0!</v>
      </c>
      <c r="J185" s="3" t="e">
        <f t="shared" si="14"/>
        <v>#DIV/0!</v>
      </c>
      <c r="K185" s="9" t="e">
        <f t="shared" si="15"/>
        <v>#DIV/0!</v>
      </c>
    </row>
    <row r="186" spans="1:11">
      <c r="A186" s="137"/>
      <c r="B186" s="35">
        <v>17</v>
      </c>
      <c r="C186" s="35" t="s">
        <v>46</v>
      </c>
      <c r="D186" s="31">
        <v>0</v>
      </c>
      <c r="E186" s="3">
        <v>0</v>
      </c>
      <c r="F186" s="3">
        <v>0.2901519238948822</v>
      </c>
      <c r="G186" s="9">
        <v>5.7895917445421219E-2</v>
      </c>
      <c r="H186" s="19" t="e">
        <f t="shared" si="12"/>
        <v>#DIV/0!</v>
      </c>
      <c r="I186" s="31" t="e">
        <f t="shared" si="13"/>
        <v>#DIV/0!</v>
      </c>
      <c r="J186" s="3" t="e">
        <f t="shared" si="14"/>
        <v>#DIV/0!</v>
      </c>
      <c r="K186" s="9" t="e">
        <f t="shared" si="15"/>
        <v>#DIV/0!</v>
      </c>
    </row>
    <row r="187" spans="1:11">
      <c r="A187" s="137"/>
      <c r="B187" s="35">
        <v>18</v>
      </c>
      <c r="C187" s="35" t="s">
        <v>47</v>
      </c>
      <c r="D187" s="31">
        <v>0</v>
      </c>
      <c r="E187" s="3">
        <v>0</v>
      </c>
      <c r="F187" s="3">
        <v>3.5799744129180908</v>
      </c>
      <c r="G187" s="9">
        <v>1.0273404121398926</v>
      </c>
      <c r="H187" s="19" t="e">
        <f t="shared" si="12"/>
        <v>#DIV/0!</v>
      </c>
      <c r="I187" s="31" t="e">
        <f t="shared" si="13"/>
        <v>#DIV/0!</v>
      </c>
      <c r="J187" s="3" t="e">
        <f t="shared" si="14"/>
        <v>#DIV/0!</v>
      </c>
      <c r="K187" s="9" t="e">
        <f t="shared" si="15"/>
        <v>#DIV/0!</v>
      </c>
    </row>
    <row r="188" spans="1:11">
      <c r="A188" s="137"/>
      <c r="B188" s="35">
        <v>19</v>
      </c>
      <c r="C188" s="35" t="s">
        <v>48</v>
      </c>
      <c r="D188" s="31">
        <v>0</v>
      </c>
      <c r="E188" s="3">
        <v>0</v>
      </c>
      <c r="F188" s="3">
        <v>0.22167544066905975</v>
      </c>
      <c r="G188" s="9">
        <v>4.1645277291536331E-2</v>
      </c>
      <c r="H188" s="19" t="e">
        <f t="shared" si="12"/>
        <v>#DIV/0!</v>
      </c>
      <c r="I188" s="31" t="e">
        <f t="shared" si="13"/>
        <v>#DIV/0!</v>
      </c>
      <c r="J188" s="3" t="e">
        <f t="shared" si="14"/>
        <v>#DIV/0!</v>
      </c>
      <c r="K188" s="9" t="e">
        <f t="shared" si="15"/>
        <v>#DIV/0!</v>
      </c>
    </row>
    <row r="189" spans="1:11">
      <c r="A189" s="137"/>
      <c r="B189" s="35">
        <v>20</v>
      </c>
      <c r="C189" s="35" t="s">
        <v>49</v>
      </c>
      <c r="D189" s="31">
        <v>0</v>
      </c>
      <c r="E189" s="3">
        <v>0</v>
      </c>
      <c r="F189" s="3">
        <v>0.90569889545440674</v>
      </c>
      <c r="G189" s="9">
        <v>0.17181947827339172</v>
      </c>
      <c r="H189" s="19" t="e">
        <f t="shared" si="12"/>
        <v>#DIV/0!</v>
      </c>
      <c r="I189" s="31" t="e">
        <f t="shared" si="13"/>
        <v>#DIV/0!</v>
      </c>
      <c r="J189" s="3" t="e">
        <f t="shared" si="14"/>
        <v>#DIV/0!</v>
      </c>
      <c r="K189" s="9" t="e">
        <f t="shared" si="15"/>
        <v>#DIV/0!</v>
      </c>
    </row>
    <row r="190" spans="1:11">
      <c r="A190" s="137"/>
      <c r="B190" s="35">
        <v>21</v>
      </c>
      <c r="C190" s="35" t="s">
        <v>50</v>
      </c>
      <c r="D190" s="31">
        <v>0</v>
      </c>
      <c r="E190" s="3">
        <v>0</v>
      </c>
      <c r="F190" s="3">
        <v>0.22770464420318604</v>
      </c>
      <c r="G190" s="9">
        <v>4.3664999306201935E-2</v>
      </c>
      <c r="H190" s="19" t="e">
        <f t="shared" si="12"/>
        <v>#DIV/0!</v>
      </c>
      <c r="I190" s="31" t="e">
        <f t="shared" si="13"/>
        <v>#DIV/0!</v>
      </c>
      <c r="J190" s="3" t="e">
        <f t="shared" si="14"/>
        <v>#DIV/0!</v>
      </c>
      <c r="K190" s="9" t="e">
        <f t="shared" si="15"/>
        <v>#DIV/0!</v>
      </c>
    </row>
    <row r="191" spans="1:11">
      <c r="A191" s="137"/>
      <c r="B191" s="35">
        <v>22</v>
      </c>
      <c r="C191" s="35" t="s">
        <v>51</v>
      </c>
      <c r="D191" s="31">
        <v>0</v>
      </c>
      <c r="E191" s="3">
        <v>0</v>
      </c>
      <c r="F191" s="3">
        <v>0.20793472230434418</v>
      </c>
      <c r="G191" s="9">
        <v>4.1584081947803497E-2</v>
      </c>
      <c r="H191" s="19" t="e">
        <f t="shared" si="12"/>
        <v>#DIV/0!</v>
      </c>
      <c r="I191" s="31" t="e">
        <f t="shared" si="13"/>
        <v>#DIV/0!</v>
      </c>
      <c r="J191" s="3" t="e">
        <f t="shared" si="14"/>
        <v>#DIV/0!</v>
      </c>
      <c r="K191" s="9" t="e">
        <f t="shared" si="15"/>
        <v>#DIV/0!</v>
      </c>
    </row>
    <row r="192" spans="1:11">
      <c r="A192" s="137"/>
      <c r="B192" s="35">
        <v>23</v>
      </c>
      <c r="C192" s="35" t="s">
        <v>52</v>
      </c>
      <c r="D192" s="31">
        <v>0</v>
      </c>
      <c r="E192" s="3">
        <v>0</v>
      </c>
      <c r="F192" s="3">
        <v>1.3433420658111572</v>
      </c>
      <c r="G192" s="9">
        <v>0.18547560274600983</v>
      </c>
      <c r="H192" s="19" t="e">
        <f t="shared" si="12"/>
        <v>#DIV/0!</v>
      </c>
      <c r="I192" s="31" t="e">
        <f t="shared" si="13"/>
        <v>#DIV/0!</v>
      </c>
      <c r="J192" s="3" t="e">
        <f t="shared" si="14"/>
        <v>#DIV/0!</v>
      </c>
      <c r="K192" s="9" t="e">
        <f t="shared" si="15"/>
        <v>#DIV/0!</v>
      </c>
    </row>
    <row r="193" spans="1:11">
      <c r="A193" s="137"/>
      <c r="B193" s="35">
        <v>24</v>
      </c>
      <c r="C193" s="35" t="s">
        <v>52</v>
      </c>
      <c r="D193" s="31">
        <v>0</v>
      </c>
      <c r="E193" s="3">
        <v>0</v>
      </c>
      <c r="F193" s="3">
        <v>3.88919997215271</v>
      </c>
      <c r="G193" s="9">
        <v>0.96157431602478027</v>
      </c>
      <c r="H193" s="19" t="e">
        <f t="shared" si="12"/>
        <v>#DIV/0!</v>
      </c>
      <c r="I193" s="31" t="e">
        <f t="shared" si="13"/>
        <v>#DIV/0!</v>
      </c>
      <c r="J193" s="3" t="e">
        <f t="shared" si="14"/>
        <v>#DIV/0!</v>
      </c>
      <c r="K193" s="9" t="e">
        <f t="shared" si="15"/>
        <v>#DIV/0!</v>
      </c>
    </row>
    <row r="194" spans="1:11">
      <c r="A194" s="137"/>
      <c r="B194" s="35">
        <v>25</v>
      </c>
      <c r="C194" s="35" t="s">
        <v>53</v>
      </c>
      <c r="D194" s="31">
        <v>0</v>
      </c>
      <c r="E194" s="3">
        <v>0</v>
      </c>
      <c r="F194" s="3">
        <v>1.3410091400146484</v>
      </c>
      <c r="G194" s="9">
        <v>0.30306196212768555</v>
      </c>
      <c r="H194" s="19" t="e">
        <f t="shared" si="12"/>
        <v>#DIV/0!</v>
      </c>
      <c r="I194" s="31" t="e">
        <f t="shared" si="13"/>
        <v>#DIV/0!</v>
      </c>
      <c r="J194" s="3" t="e">
        <f t="shared" si="14"/>
        <v>#DIV/0!</v>
      </c>
      <c r="K194" s="9" t="e">
        <f t="shared" si="15"/>
        <v>#DIV/0!</v>
      </c>
    </row>
    <row r="195" spans="1:11">
      <c r="A195" s="137"/>
      <c r="B195" s="35">
        <v>26</v>
      </c>
      <c r="C195" s="35" t="s">
        <v>53</v>
      </c>
      <c r="D195" s="31">
        <v>0</v>
      </c>
      <c r="E195" s="3">
        <v>0</v>
      </c>
      <c r="F195" s="3">
        <v>2.322420597076416</v>
      </c>
      <c r="G195" s="9">
        <v>0.62705111503601074</v>
      </c>
      <c r="H195" s="19" t="e">
        <f t="shared" si="12"/>
        <v>#DIV/0!</v>
      </c>
      <c r="I195" s="31" t="e">
        <f t="shared" si="13"/>
        <v>#DIV/0!</v>
      </c>
      <c r="J195" s="3" t="e">
        <f t="shared" si="14"/>
        <v>#DIV/0!</v>
      </c>
      <c r="K195" s="9" t="e">
        <f t="shared" si="15"/>
        <v>#DIV/0!</v>
      </c>
    </row>
    <row r="196" spans="1:11">
      <c r="A196" s="137"/>
      <c r="B196" s="35">
        <v>27</v>
      </c>
      <c r="C196" s="35" t="s">
        <v>54</v>
      </c>
      <c r="D196" s="31">
        <v>0</v>
      </c>
      <c r="E196" s="3">
        <v>0</v>
      </c>
      <c r="F196" s="3">
        <v>4.0767998695373535</v>
      </c>
      <c r="G196" s="9">
        <v>0.92218905687332153</v>
      </c>
      <c r="H196" s="19" t="e">
        <f t="shared" si="12"/>
        <v>#DIV/0!</v>
      </c>
      <c r="I196" s="31" t="e">
        <f t="shared" si="13"/>
        <v>#DIV/0!</v>
      </c>
      <c r="J196" s="3" t="e">
        <f t="shared" si="14"/>
        <v>#DIV/0!</v>
      </c>
      <c r="K196" s="9" t="e">
        <f t="shared" si="15"/>
        <v>#DIV/0!</v>
      </c>
    </row>
    <row r="197" spans="1:11">
      <c r="A197" s="137"/>
      <c r="B197" s="35">
        <v>28</v>
      </c>
      <c r="C197" s="35" t="s">
        <v>54</v>
      </c>
      <c r="D197" s="31">
        <v>0</v>
      </c>
      <c r="E197" s="3">
        <v>0</v>
      </c>
      <c r="F197" s="3">
        <v>6.6029343605041504</v>
      </c>
      <c r="G197" s="9">
        <v>1.7135895490646362</v>
      </c>
      <c r="H197" s="19" t="e">
        <f t="shared" si="12"/>
        <v>#DIV/0!</v>
      </c>
      <c r="I197" s="31" t="e">
        <f t="shared" si="13"/>
        <v>#DIV/0!</v>
      </c>
      <c r="J197" s="3" t="e">
        <f t="shared" si="14"/>
        <v>#DIV/0!</v>
      </c>
      <c r="K197" s="9" t="e">
        <f t="shared" si="15"/>
        <v>#DIV/0!</v>
      </c>
    </row>
    <row r="198" spans="1:11">
      <c r="A198" s="137"/>
      <c r="B198" s="35">
        <v>29</v>
      </c>
      <c r="C198" s="35" t="s">
        <v>55</v>
      </c>
      <c r="D198" s="31">
        <v>0</v>
      </c>
      <c r="E198" s="3">
        <v>0</v>
      </c>
      <c r="F198" s="3">
        <v>0.79165631532669067</v>
      </c>
      <c r="G198" s="9">
        <v>0.1955653578042984</v>
      </c>
      <c r="H198" s="19" t="e">
        <f t="shared" si="12"/>
        <v>#DIV/0!</v>
      </c>
      <c r="I198" s="31" t="e">
        <f t="shared" si="13"/>
        <v>#DIV/0!</v>
      </c>
      <c r="J198" s="3" t="e">
        <f t="shared" si="14"/>
        <v>#DIV/0!</v>
      </c>
      <c r="K198" s="9" t="e">
        <f t="shared" si="15"/>
        <v>#DIV/0!</v>
      </c>
    </row>
    <row r="199" spans="1:11">
      <c r="A199" s="137"/>
      <c r="B199" s="35">
        <v>30</v>
      </c>
      <c r="C199" s="35" t="s">
        <v>56</v>
      </c>
      <c r="D199" s="31">
        <v>0</v>
      </c>
      <c r="E199" s="3">
        <v>0</v>
      </c>
      <c r="F199" s="3">
        <v>0.44512245059013367</v>
      </c>
      <c r="G199" s="9">
        <v>7.1631163358688354E-2</v>
      </c>
      <c r="H199" s="19" t="e">
        <f t="shared" si="12"/>
        <v>#DIV/0!</v>
      </c>
      <c r="I199" s="31" t="e">
        <f t="shared" si="13"/>
        <v>#DIV/0!</v>
      </c>
      <c r="J199" s="3" t="e">
        <f t="shared" si="14"/>
        <v>#DIV/0!</v>
      </c>
      <c r="K199" s="9" t="e">
        <f t="shared" si="15"/>
        <v>#DIV/0!</v>
      </c>
    </row>
    <row r="200" spans="1:11">
      <c r="A200" s="137"/>
      <c r="B200" s="35">
        <v>31</v>
      </c>
      <c r="C200" s="35" t="s">
        <v>56</v>
      </c>
      <c r="D200" s="31">
        <v>0</v>
      </c>
      <c r="E200" s="3">
        <v>0</v>
      </c>
      <c r="F200" s="3">
        <v>0.61273270845413208</v>
      </c>
      <c r="G200" s="9">
        <v>0.11404620110988617</v>
      </c>
      <c r="H200" s="19" t="e">
        <f t="shared" si="12"/>
        <v>#DIV/0!</v>
      </c>
      <c r="I200" s="31" t="e">
        <f t="shared" si="13"/>
        <v>#DIV/0!</v>
      </c>
      <c r="J200" s="3" t="e">
        <f t="shared" si="14"/>
        <v>#DIV/0!</v>
      </c>
      <c r="K200" s="9" t="e">
        <f t="shared" si="15"/>
        <v>#DIV/0!</v>
      </c>
    </row>
    <row r="201" spans="1:11">
      <c r="A201" s="137"/>
      <c r="B201" s="35">
        <v>32</v>
      </c>
      <c r="C201" s="35" t="s">
        <v>57</v>
      </c>
      <c r="D201" s="31">
        <v>0</v>
      </c>
      <c r="E201" s="3">
        <v>0</v>
      </c>
      <c r="F201" s="3">
        <v>1.553865909576416</v>
      </c>
      <c r="G201" s="9">
        <v>0.2823682427406311</v>
      </c>
      <c r="H201" s="19" t="e">
        <f t="shared" si="12"/>
        <v>#DIV/0!</v>
      </c>
      <c r="I201" s="31" t="e">
        <f t="shared" si="13"/>
        <v>#DIV/0!</v>
      </c>
      <c r="J201" s="3" t="e">
        <f t="shared" si="14"/>
        <v>#DIV/0!</v>
      </c>
      <c r="K201" s="9" t="e">
        <f t="shared" si="15"/>
        <v>#DIV/0!</v>
      </c>
    </row>
    <row r="202" spans="1:11">
      <c r="A202" s="137"/>
      <c r="B202" s="35">
        <v>33</v>
      </c>
      <c r="C202" s="35" t="s">
        <v>57</v>
      </c>
      <c r="D202" s="31">
        <v>0</v>
      </c>
      <c r="E202" s="3">
        <v>0</v>
      </c>
      <c r="F202" s="3">
        <v>2.6159505844116211</v>
      </c>
      <c r="G202" s="9">
        <v>0.60872387886047363</v>
      </c>
      <c r="H202" s="19" t="e">
        <f t="shared" si="12"/>
        <v>#DIV/0!</v>
      </c>
      <c r="I202" s="31" t="e">
        <f t="shared" si="13"/>
        <v>#DIV/0!</v>
      </c>
      <c r="J202" s="3" t="e">
        <f t="shared" si="14"/>
        <v>#DIV/0!</v>
      </c>
      <c r="K202" s="9" t="e">
        <f t="shared" si="15"/>
        <v>#DIV/0!</v>
      </c>
    </row>
    <row r="203" spans="1:11">
      <c r="A203" s="137"/>
      <c r="B203" s="35">
        <v>34</v>
      </c>
      <c r="C203" s="35" t="s">
        <v>58</v>
      </c>
      <c r="D203" s="31">
        <v>0</v>
      </c>
      <c r="E203" s="3">
        <v>0</v>
      </c>
      <c r="F203" s="3">
        <v>0.86703509092330933</v>
      </c>
      <c r="G203" s="9">
        <v>0.11819583922624588</v>
      </c>
      <c r="H203" s="19" t="e">
        <f t="shared" si="12"/>
        <v>#DIV/0!</v>
      </c>
      <c r="I203" s="31" t="e">
        <f t="shared" si="13"/>
        <v>#DIV/0!</v>
      </c>
      <c r="J203" s="3" t="e">
        <f t="shared" si="14"/>
        <v>#DIV/0!</v>
      </c>
      <c r="K203" s="9" t="e">
        <f t="shared" si="15"/>
        <v>#DIV/0!</v>
      </c>
    </row>
    <row r="204" spans="1:11">
      <c r="A204" s="137"/>
      <c r="B204" s="35">
        <v>35</v>
      </c>
      <c r="C204" s="35" t="s">
        <v>59</v>
      </c>
      <c r="D204" s="31">
        <v>0</v>
      </c>
      <c r="E204" s="3">
        <v>0</v>
      </c>
      <c r="F204" s="3">
        <v>0.23537804186344147</v>
      </c>
      <c r="G204" s="9">
        <v>5.6704401969909668E-2</v>
      </c>
      <c r="H204" s="19" t="e">
        <f t="shared" si="12"/>
        <v>#DIV/0!</v>
      </c>
      <c r="I204" s="31" t="e">
        <f t="shared" si="13"/>
        <v>#DIV/0!</v>
      </c>
      <c r="J204" s="3" t="e">
        <f t="shared" si="14"/>
        <v>#DIV/0!</v>
      </c>
      <c r="K204" s="9" t="e">
        <f t="shared" si="15"/>
        <v>#DIV/0!</v>
      </c>
    </row>
    <row r="205" spans="1:11">
      <c r="A205" s="137"/>
      <c r="B205" s="35">
        <v>36</v>
      </c>
      <c r="C205" s="35" t="s">
        <v>60</v>
      </c>
      <c r="D205" s="31">
        <v>0</v>
      </c>
      <c r="E205" s="3">
        <v>0</v>
      </c>
      <c r="F205" s="3">
        <v>0.54653292894363403</v>
      </c>
      <c r="G205" s="9">
        <v>0.12001195549964905</v>
      </c>
      <c r="H205" s="19" t="e">
        <f t="shared" si="12"/>
        <v>#DIV/0!</v>
      </c>
      <c r="I205" s="31" t="e">
        <f t="shared" si="13"/>
        <v>#DIV/0!</v>
      </c>
      <c r="J205" s="3" t="e">
        <f t="shared" si="14"/>
        <v>#DIV/0!</v>
      </c>
      <c r="K205" s="9" t="e">
        <f t="shared" si="15"/>
        <v>#DIV/0!</v>
      </c>
    </row>
    <row r="206" spans="1:11">
      <c r="A206" s="137"/>
      <c r="B206" s="35">
        <v>37</v>
      </c>
      <c r="C206" s="35" t="s">
        <v>61</v>
      </c>
      <c r="D206" s="31">
        <v>0</v>
      </c>
      <c r="E206" s="3">
        <v>0</v>
      </c>
      <c r="F206" s="3">
        <v>0.55544942617416382</v>
      </c>
      <c r="G206" s="9">
        <v>6.8521998822689056E-2</v>
      </c>
      <c r="H206" s="19" t="e">
        <f t="shared" si="12"/>
        <v>#DIV/0!</v>
      </c>
      <c r="I206" s="31" t="e">
        <f t="shared" si="13"/>
        <v>#DIV/0!</v>
      </c>
      <c r="J206" s="3" t="e">
        <f t="shared" si="14"/>
        <v>#DIV/0!</v>
      </c>
      <c r="K206" s="9" t="e">
        <f t="shared" si="15"/>
        <v>#DIV/0!</v>
      </c>
    </row>
    <row r="207" spans="1:11">
      <c r="A207" s="137"/>
      <c r="B207" s="35">
        <v>38</v>
      </c>
      <c r="C207" s="35" t="s">
        <v>62</v>
      </c>
      <c r="D207" s="31">
        <v>0</v>
      </c>
      <c r="E207" s="3">
        <v>0</v>
      </c>
      <c r="F207" s="3">
        <v>0.23982501029968262</v>
      </c>
      <c r="G207" s="9">
        <v>4.0060121566057205E-2</v>
      </c>
      <c r="H207" s="19" t="e">
        <f t="shared" si="12"/>
        <v>#DIV/0!</v>
      </c>
      <c r="I207" s="31" t="e">
        <f t="shared" si="13"/>
        <v>#DIV/0!</v>
      </c>
      <c r="J207" s="3" t="e">
        <f t="shared" si="14"/>
        <v>#DIV/0!</v>
      </c>
      <c r="K207" s="9" t="e">
        <f t="shared" si="15"/>
        <v>#DIV/0!</v>
      </c>
    </row>
    <row r="208" spans="1:11">
      <c r="A208" s="137"/>
      <c r="B208" s="35">
        <v>39</v>
      </c>
      <c r="C208" s="35" t="s">
        <v>63</v>
      </c>
      <c r="D208" s="31">
        <v>0</v>
      </c>
      <c r="E208" s="3">
        <v>0</v>
      </c>
      <c r="F208" s="3">
        <v>0.3837241530418396</v>
      </c>
      <c r="G208" s="9">
        <v>0.10043195635080338</v>
      </c>
      <c r="H208" s="19" t="e">
        <f t="shared" si="12"/>
        <v>#DIV/0!</v>
      </c>
      <c r="I208" s="31" t="e">
        <f t="shared" si="13"/>
        <v>#DIV/0!</v>
      </c>
      <c r="J208" s="3" t="e">
        <f t="shared" si="14"/>
        <v>#DIV/0!</v>
      </c>
      <c r="K208" s="9" t="e">
        <f t="shared" si="15"/>
        <v>#DIV/0!</v>
      </c>
    </row>
    <row r="209" spans="1:11" ht="15" thickBot="1">
      <c r="A209" s="138"/>
      <c r="B209" s="46">
        <v>40</v>
      </c>
      <c r="C209" s="46" t="s">
        <v>94</v>
      </c>
      <c r="D209" s="51">
        <v>0</v>
      </c>
      <c r="E209" s="39">
        <v>0</v>
      </c>
      <c r="F209" s="39">
        <v>0.589530348777771</v>
      </c>
      <c r="G209" s="50">
        <v>0.13545006513595581</v>
      </c>
      <c r="H209" s="49" t="e">
        <f t="shared" si="12"/>
        <v>#DIV/0!</v>
      </c>
      <c r="I209" s="51" t="e">
        <f t="shared" si="13"/>
        <v>#DIV/0!</v>
      </c>
      <c r="J209" s="39" t="e">
        <f t="shared" si="14"/>
        <v>#DIV/0!</v>
      </c>
      <c r="K209" s="50" t="e">
        <f t="shared" si="15"/>
        <v>#DIV/0!</v>
      </c>
    </row>
    <row r="210" spans="1:11">
      <c r="A210" s="136" t="s">
        <v>30</v>
      </c>
      <c r="B210" s="43">
        <v>1</v>
      </c>
      <c r="C210" s="43" t="s">
        <v>32</v>
      </c>
      <c r="D210" s="44">
        <v>0.30629676580429077</v>
      </c>
      <c r="E210" s="45">
        <v>0</v>
      </c>
      <c r="F210" s="45">
        <v>1.2256984710693359</v>
      </c>
      <c r="G210" s="8">
        <v>0.30886104702949524</v>
      </c>
      <c r="H210" s="18">
        <f t="shared" si="12"/>
        <v>1</v>
      </c>
      <c r="I210" s="44">
        <f t="shared" si="13"/>
        <v>0</v>
      </c>
      <c r="J210" s="45">
        <f t="shared" si="14"/>
        <v>4.0016696482276917</v>
      </c>
      <c r="K210" s="8">
        <f t="shared" si="15"/>
        <v>1.0083718847584664</v>
      </c>
    </row>
    <row r="211" spans="1:11">
      <c r="A211" s="137"/>
      <c r="B211" s="35">
        <v>2</v>
      </c>
      <c r="C211" s="35" t="s">
        <v>33</v>
      </c>
      <c r="D211" s="31">
        <v>0.39353907108306885</v>
      </c>
      <c r="E211" s="3">
        <v>0</v>
      </c>
      <c r="F211" s="3">
        <v>0.76939243078231812</v>
      </c>
      <c r="G211" s="9">
        <v>0.15419019758701324</v>
      </c>
      <c r="H211" s="19">
        <f t="shared" si="12"/>
        <v>1</v>
      </c>
      <c r="I211" s="31">
        <f t="shared" si="13"/>
        <v>0</v>
      </c>
      <c r="J211" s="3">
        <f t="shared" si="14"/>
        <v>1.9550598334870632</v>
      </c>
      <c r="K211" s="9">
        <f t="shared" si="15"/>
        <v>0.39180403908222505</v>
      </c>
    </row>
    <row r="212" spans="1:11">
      <c r="A212" s="137"/>
      <c r="B212" s="35">
        <v>3</v>
      </c>
      <c r="C212" s="35" t="s">
        <v>33</v>
      </c>
      <c r="D212" s="31">
        <v>0.3809792697429657</v>
      </c>
      <c r="E212" s="3">
        <v>0</v>
      </c>
      <c r="F212" s="3">
        <v>0.71341216564178467</v>
      </c>
      <c r="G212" s="9">
        <v>0.13467855751514435</v>
      </c>
      <c r="H212" s="19">
        <f t="shared" si="12"/>
        <v>1</v>
      </c>
      <c r="I212" s="31">
        <f t="shared" si="13"/>
        <v>0</v>
      </c>
      <c r="J212" s="3">
        <f t="shared" si="14"/>
        <v>1.8725747627242306</v>
      </c>
      <c r="K212" s="9">
        <f t="shared" si="15"/>
        <v>0.35350626191815526</v>
      </c>
    </row>
    <row r="213" spans="1:11">
      <c r="A213" s="137"/>
      <c r="B213" s="35">
        <v>4</v>
      </c>
      <c r="C213" s="35" t="s">
        <v>34</v>
      </c>
      <c r="D213" s="31">
        <v>0.60597193241119385</v>
      </c>
      <c r="E213" s="3">
        <v>0</v>
      </c>
      <c r="F213" s="3">
        <v>1.5263017416000366</v>
      </c>
      <c r="G213" s="9">
        <v>0.3464711606502533</v>
      </c>
      <c r="H213" s="19">
        <f t="shared" ref="H213:H276" si="16">D213/D213</f>
        <v>1</v>
      </c>
      <c r="I213" s="31">
        <f t="shared" ref="I213:I276" si="17">E213/D213</f>
        <v>0</v>
      </c>
      <c r="J213" s="3">
        <f t="shared" ref="J213:J276" si="18">F213/D213</f>
        <v>2.5187663981841579</v>
      </c>
      <c r="K213" s="9">
        <f t="shared" ref="K213:K276" si="19">G213/D213</f>
        <v>0.57176107030506595</v>
      </c>
    </row>
    <row r="214" spans="1:11">
      <c r="A214" s="137"/>
      <c r="B214" s="35">
        <v>5</v>
      </c>
      <c r="C214" s="35" t="s">
        <v>34</v>
      </c>
      <c r="D214" s="31">
        <v>0.97328102588653564</v>
      </c>
      <c r="E214" s="3">
        <v>0</v>
      </c>
      <c r="F214" s="3">
        <v>3.4119315147399902</v>
      </c>
      <c r="G214" s="9">
        <v>0.96870040893554688</v>
      </c>
      <c r="H214" s="19">
        <f t="shared" si="16"/>
        <v>1</v>
      </c>
      <c r="I214" s="31">
        <f t="shared" si="17"/>
        <v>0</v>
      </c>
      <c r="J214" s="3">
        <f t="shared" si="18"/>
        <v>3.5055974831443497</v>
      </c>
      <c r="K214" s="9">
        <f t="shared" si="19"/>
        <v>0.99529363377158575</v>
      </c>
    </row>
    <row r="215" spans="1:11">
      <c r="A215" s="137"/>
      <c r="B215" s="35">
        <v>6</v>
      </c>
      <c r="C215" s="35" t="s">
        <v>35</v>
      </c>
      <c r="D215" s="31">
        <v>0.29693853855133057</v>
      </c>
      <c r="E215" s="3">
        <v>0</v>
      </c>
      <c r="F215" s="3">
        <v>0.5829852819442749</v>
      </c>
      <c r="G215" s="9">
        <v>8.1635139882564545E-2</v>
      </c>
      <c r="H215" s="19">
        <f t="shared" si="16"/>
        <v>1</v>
      </c>
      <c r="I215" s="31">
        <f t="shared" si="17"/>
        <v>0</v>
      </c>
      <c r="J215" s="3">
        <f t="shared" si="18"/>
        <v>1.9633196983742027</v>
      </c>
      <c r="K215" s="9">
        <f t="shared" si="19"/>
        <v>0.27492268359922772</v>
      </c>
    </row>
    <row r="216" spans="1:11">
      <c r="A216" s="137"/>
      <c r="B216" s="35">
        <v>7</v>
      </c>
      <c r="C216" s="35" t="s">
        <v>36</v>
      </c>
      <c r="D216" s="31">
        <v>7.2717636823654175E-2</v>
      </c>
      <c r="E216" s="3">
        <v>0</v>
      </c>
      <c r="F216" s="3">
        <v>0.2042795866727829</v>
      </c>
      <c r="G216" s="9">
        <v>3.6449860781431198E-2</v>
      </c>
      <c r="H216" s="19">
        <f t="shared" si="16"/>
        <v>1</v>
      </c>
      <c r="I216" s="31">
        <f t="shared" si="17"/>
        <v>0</v>
      </c>
      <c r="J216" s="3">
        <f t="shared" si="18"/>
        <v>2.8092165201707049</v>
      </c>
      <c r="K216" s="9">
        <f t="shared" si="19"/>
        <v>0.50125199846393376</v>
      </c>
    </row>
    <row r="217" spans="1:11">
      <c r="A217" s="137"/>
      <c r="B217" s="35">
        <v>8</v>
      </c>
      <c r="C217" s="35" t="s">
        <v>37</v>
      </c>
      <c r="D217" s="31">
        <v>0.47880849242210388</v>
      </c>
      <c r="E217" s="3">
        <v>0</v>
      </c>
      <c r="F217" s="3">
        <v>1.1339913606643677</v>
      </c>
      <c r="G217" s="9">
        <v>0.19862711429595947</v>
      </c>
      <c r="H217" s="19">
        <f t="shared" si="16"/>
        <v>1</v>
      </c>
      <c r="I217" s="31">
        <f t="shared" si="17"/>
        <v>0</v>
      </c>
      <c r="J217" s="3">
        <f t="shared" si="18"/>
        <v>2.3683610015518965</v>
      </c>
      <c r="K217" s="9">
        <f t="shared" si="19"/>
        <v>0.4148362392053303</v>
      </c>
    </row>
    <row r="218" spans="1:11">
      <c r="A218" s="137"/>
      <c r="B218" s="35">
        <v>9</v>
      </c>
      <c r="C218" s="35" t="s">
        <v>38</v>
      </c>
      <c r="D218" s="31">
        <v>7.4573136866092682E-2</v>
      </c>
      <c r="E218" s="3">
        <v>0</v>
      </c>
      <c r="F218" s="3">
        <v>0.20077964663505554</v>
      </c>
      <c r="G218" s="9">
        <v>3.5583119839429855E-2</v>
      </c>
      <c r="H218" s="19">
        <f t="shared" si="16"/>
        <v>1</v>
      </c>
      <c r="I218" s="31">
        <f t="shared" si="17"/>
        <v>0</v>
      </c>
      <c r="J218" s="3">
        <f t="shared" si="18"/>
        <v>2.6923856910509971</v>
      </c>
      <c r="K218" s="9">
        <f t="shared" si="19"/>
        <v>0.47715734290921297</v>
      </c>
    </row>
    <row r="219" spans="1:11">
      <c r="A219" s="137"/>
      <c r="B219" s="35">
        <v>10</v>
      </c>
      <c r="C219" s="35" t="s">
        <v>39</v>
      </c>
      <c r="D219" s="31">
        <v>0.21247655153274536</v>
      </c>
      <c r="E219" s="3">
        <v>0</v>
      </c>
      <c r="F219" s="3">
        <v>0.80532538890838623</v>
      </c>
      <c r="G219" s="9">
        <v>0.18733790516853333</v>
      </c>
      <c r="H219" s="19">
        <f t="shared" si="16"/>
        <v>1</v>
      </c>
      <c r="I219" s="31">
        <f t="shared" si="17"/>
        <v>0</v>
      </c>
      <c r="J219" s="3">
        <f t="shared" si="18"/>
        <v>3.7901847667377795</v>
      </c>
      <c r="K219" s="9">
        <f t="shared" si="19"/>
        <v>0.88168743241139313</v>
      </c>
    </row>
    <row r="220" spans="1:11">
      <c r="A220" s="137"/>
      <c r="B220" s="35">
        <v>11</v>
      </c>
      <c r="C220" s="35" t="s">
        <v>40</v>
      </c>
      <c r="D220" s="31">
        <v>0.15150387585163116</v>
      </c>
      <c r="E220" s="3">
        <v>0</v>
      </c>
      <c r="F220" s="3">
        <v>0.42966946959495544</v>
      </c>
      <c r="G220" s="9">
        <v>0.11818935722112656</v>
      </c>
      <c r="H220" s="19">
        <f t="shared" si="16"/>
        <v>1</v>
      </c>
      <c r="I220" s="31">
        <f t="shared" si="17"/>
        <v>0</v>
      </c>
      <c r="J220" s="3">
        <f t="shared" si="18"/>
        <v>2.8360295548856707</v>
      </c>
      <c r="K220" s="9">
        <f t="shared" si="19"/>
        <v>0.78010781279859953</v>
      </c>
    </row>
    <row r="221" spans="1:11">
      <c r="A221" s="137"/>
      <c r="B221" s="35">
        <v>12</v>
      </c>
      <c r="C221" s="35" t="s">
        <v>41</v>
      </c>
      <c r="D221" s="31">
        <v>0.44256427884101868</v>
      </c>
      <c r="E221" s="3">
        <v>0</v>
      </c>
      <c r="F221" s="3">
        <v>2.0245976448059082</v>
      </c>
      <c r="G221" s="9">
        <v>0.56902474164962769</v>
      </c>
      <c r="H221" s="19">
        <f t="shared" si="16"/>
        <v>1</v>
      </c>
      <c r="I221" s="31">
        <f t="shared" si="17"/>
        <v>0</v>
      </c>
      <c r="J221" s="3">
        <f t="shared" si="18"/>
        <v>4.5746973752782241</v>
      </c>
      <c r="K221" s="9">
        <f t="shared" si="19"/>
        <v>1.2857448484992551</v>
      </c>
    </row>
    <row r="222" spans="1:11">
      <c r="A222" s="137"/>
      <c r="B222" s="35">
        <v>13</v>
      </c>
      <c r="C222" s="35" t="s">
        <v>42</v>
      </c>
      <c r="D222" s="31">
        <v>0.48881158232688904</v>
      </c>
      <c r="E222" s="3">
        <v>0</v>
      </c>
      <c r="F222" s="3">
        <v>0.94281059503555298</v>
      </c>
      <c r="G222" s="9">
        <v>0.17208178341388702</v>
      </c>
      <c r="H222" s="19">
        <f t="shared" si="16"/>
        <v>1</v>
      </c>
      <c r="I222" s="31">
        <f t="shared" si="17"/>
        <v>0</v>
      </c>
      <c r="J222" s="3">
        <f t="shared" si="18"/>
        <v>1.9287812096176058</v>
      </c>
      <c r="K222" s="9">
        <f t="shared" si="19"/>
        <v>0.35204113330278791</v>
      </c>
    </row>
    <row r="223" spans="1:11">
      <c r="A223" s="137"/>
      <c r="B223" s="35">
        <v>14</v>
      </c>
      <c r="C223" s="35" t="s">
        <v>43</v>
      </c>
      <c r="D223" s="31">
        <v>6.6948935389518738E-2</v>
      </c>
      <c r="E223" s="3">
        <v>0</v>
      </c>
      <c r="F223" s="3">
        <v>0.17652574181556702</v>
      </c>
      <c r="G223" s="9">
        <v>3.2826058566570282E-2</v>
      </c>
      <c r="H223" s="19">
        <f t="shared" si="16"/>
        <v>1</v>
      </c>
      <c r="I223" s="31">
        <f t="shared" si="17"/>
        <v>0</v>
      </c>
      <c r="J223" s="3">
        <f t="shared" si="18"/>
        <v>2.6367221642661578</v>
      </c>
      <c r="K223" s="9">
        <f t="shared" si="19"/>
        <v>0.49031487021538805</v>
      </c>
    </row>
    <row r="224" spans="1:11">
      <c r="A224" s="137"/>
      <c r="B224" s="35">
        <v>15</v>
      </c>
      <c r="C224" s="35" t="s">
        <v>45</v>
      </c>
      <c r="D224" s="31">
        <v>0.3867495059967041</v>
      </c>
      <c r="E224" s="3">
        <v>0</v>
      </c>
      <c r="F224" s="3">
        <v>0.85961103439331055</v>
      </c>
      <c r="G224" s="9">
        <v>0.1445135772228241</v>
      </c>
      <c r="H224" s="19">
        <f t="shared" si="16"/>
        <v>1</v>
      </c>
      <c r="I224" s="31">
        <f t="shared" si="17"/>
        <v>0</v>
      </c>
      <c r="J224" s="3">
        <f t="shared" si="18"/>
        <v>2.2226558045057625</v>
      </c>
      <c r="K224" s="9">
        <f t="shared" si="19"/>
        <v>0.37366195685342557</v>
      </c>
    </row>
    <row r="225" spans="1:11">
      <c r="A225" s="137"/>
      <c r="B225" s="35">
        <v>16</v>
      </c>
      <c r="C225" s="35" t="s">
        <v>44</v>
      </c>
      <c r="D225" s="31">
        <v>0.35707491636276245</v>
      </c>
      <c r="E225" s="3">
        <v>0</v>
      </c>
      <c r="F225" s="3">
        <v>0.58287733793258667</v>
      </c>
      <c r="G225" s="9">
        <v>0.10406108200550079</v>
      </c>
      <c r="H225" s="19">
        <f t="shared" si="16"/>
        <v>1</v>
      </c>
      <c r="I225" s="31">
        <f t="shared" si="17"/>
        <v>0</v>
      </c>
      <c r="J225" s="3">
        <f t="shared" si="18"/>
        <v>1.6323670782307911</v>
      </c>
      <c r="K225" s="9">
        <f t="shared" si="19"/>
        <v>0.29142646889198515</v>
      </c>
    </row>
    <row r="226" spans="1:11">
      <c r="A226" s="137"/>
      <c r="B226" s="35">
        <v>17</v>
      </c>
      <c r="C226" s="35" t="s">
        <v>46</v>
      </c>
      <c r="D226" s="31">
        <v>0.12394027411937714</v>
      </c>
      <c r="E226" s="3">
        <v>0</v>
      </c>
      <c r="F226" s="3">
        <v>0.31328299641609192</v>
      </c>
      <c r="G226" s="9">
        <v>6.3737474381923676E-2</v>
      </c>
      <c r="H226" s="19">
        <f t="shared" si="16"/>
        <v>1</v>
      </c>
      <c r="I226" s="31">
        <f t="shared" si="17"/>
        <v>0</v>
      </c>
      <c r="J226" s="3">
        <f t="shared" si="18"/>
        <v>2.5276932671162493</v>
      </c>
      <c r="K226" s="9">
        <f t="shared" si="19"/>
        <v>0.51425958861873133</v>
      </c>
    </row>
    <row r="227" spans="1:11">
      <c r="A227" s="137"/>
      <c r="B227" s="35">
        <v>18</v>
      </c>
      <c r="C227" s="35" t="s">
        <v>47</v>
      </c>
      <c r="D227" s="31">
        <v>1.0456650257110596</v>
      </c>
      <c r="E227" s="3">
        <v>0</v>
      </c>
      <c r="F227" s="3">
        <v>4.1042900085449219</v>
      </c>
      <c r="G227" s="9">
        <v>1.1878663301467896</v>
      </c>
      <c r="H227" s="19">
        <f t="shared" si="16"/>
        <v>1</v>
      </c>
      <c r="I227" s="31">
        <f t="shared" si="17"/>
        <v>0</v>
      </c>
      <c r="J227" s="3">
        <f t="shared" si="18"/>
        <v>3.9250523902279086</v>
      </c>
      <c r="K227" s="9">
        <f t="shared" si="19"/>
        <v>1.135991260049108</v>
      </c>
    </row>
    <row r="228" spans="1:11">
      <c r="A228" s="137"/>
      <c r="B228" s="35">
        <v>19</v>
      </c>
      <c r="C228" s="35" t="s">
        <v>48</v>
      </c>
      <c r="D228" s="31">
        <v>9.6308059990406036E-2</v>
      </c>
      <c r="E228" s="3">
        <v>0</v>
      </c>
      <c r="F228" s="3">
        <v>0.23899523913860321</v>
      </c>
      <c r="G228" s="9">
        <v>4.604731872677803E-2</v>
      </c>
      <c r="H228" s="19">
        <f t="shared" si="16"/>
        <v>1</v>
      </c>
      <c r="I228" s="31">
        <f t="shared" si="17"/>
        <v>0</v>
      </c>
      <c r="J228" s="3">
        <f t="shared" si="18"/>
        <v>2.4815704849875631</v>
      </c>
      <c r="K228" s="9">
        <f t="shared" si="19"/>
        <v>0.47812528599750787</v>
      </c>
    </row>
    <row r="229" spans="1:11">
      <c r="A229" s="137"/>
      <c r="B229" s="35">
        <v>20</v>
      </c>
      <c r="C229" s="35" t="s">
        <v>49</v>
      </c>
      <c r="D229" s="31">
        <v>0.46225222945213318</v>
      </c>
      <c r="E229" s="3">
        <v>0</v>
      </c>
      <c r="F229" s="3">
        <v>0.9321436882019043</v>
      </c>
      <c r="G229" s="9">
        <v>0.1757478266954422</v>
      </c>
      <c r="H229" s="19">
        <f t="shared" si="16"/>
        <v>1</v>
      </c>
      <c r="I229" s="31">
        <f t="shared" si="17"/>
        <v>0</v>
      </c>
      <c r="J229" s="3">
        <f t="shared" si="18"/>
        <v>2.0165261059025981</v>
      </c>
      <c r="K229" s="9">
        <f t="shared" si="19"/>
        <v>0.38019898120067608</v>
      </c>
    </row>
    <row r="230" spans="1:11">
      <c r="A230" s="137"/>
      <c r="B230" s="35">
        <v>21</v>
      </c>
      <c r="C230" s="35" t="s">
        <v>50</v>
      </c>
      <c r="D230" s="31">
        <v>8.9999616146087646E-2</v>
      </c>
      <c r="E230" s="3">
        <v>0</v>
      </c>
      <c r="F230" s="3">
        <v>0.24614828824996948</v>
      </c>
      <c r="G230" s="9">
        <v>4.828266054391861E-2</v>
      </c>
      <c r="H230" s="19">
        <f t="shared" si="16"/>
        <v>1</v>
      </c>
      <c r="I230" s="31">
        <f t="shared" si="17"/>
        <v>0</v>
      </c>
      <c r="J230" s="3">
        <f t="shared" si="18"/>
        <v>2.7349926454177411</v>
      </c>
      <c r="K230" s="9">
        <f t="shared" si="19"/>
        <v>0.53647629413825559</v>
      </c>
    </row>
    <row r="231" spans="1:11">
      <c r="A231" s="137"/>
      <c r="B231" s="35">
        <v>22</v>
      </c>
      <c r="C231" s="35" t="s">
        <v>51</v>
      </c>
      <c r="D231" s="31">
        <v>0.14199371635913849</v>
      </c>
      <c r="E231" s="3">
        <v>0</v>
      </c>
      <c r="F231" s="3">
        <v>0.21456161141395569</v>
      </c>
      <c r="G231" s="9">
        <v>4.334070160984993E-2</v>
      </c>
      <c r="H231" s="19">
        <f t="shared" si="16"/>
        <v>1</v>
      </c>
      <c r="I231" s="31">
        <f t="shared" si="17"/>
        <v>0</v>
      </c>
      <c r="J231" s="3">
        <f t="shared" si="18"/>
        <v>1.5110641295652436</v>
      </c>
      <c r="K231" s="9">
        <f t="shared" si="19"/>
        <v>0.30522971523775172</v>
      </c>
    </row>
    <row r="232" spans="1:11">
      <c r="A232" s="137"/>
      <c r="B232" s="35">
        <v>23</v>
      </c>
      <c r="C232" s="35" t="s">
        <v>52</v>
      </c>
      <c r="D232" s="31">
        <v>0.49380254745483398</v>
      </c>
      <c r="E232" s="3">
        <v>0</v>
      </c>
      <c r="F232" s="3">
        <v>1.3895480632781982</v>
      </c>
      <c r="G232" s="9">
        <v>0.18924374878406525</v>
      </c>
      <c r="H232" s="19">
        <f t="shared" si="16"/>
        <v>1</v>
      </c>
      <c r="I232" s="31">
        <f t="shared" si="17"/>
        <v>0</v>
      </c>
      <c r="J232" s="3">
        <f t="shared" si="18"/>
        <v>2.8139750806070807</v>
      </c>
      <c r="K232" s="9">
        <f t="shared" si="19"/>
        <v>0.38323769239237182</v>
      </c>
    </row>
    <row r="233" spans="1:11">
      <c r="A233" s="137"/>
      <c r="B233" s="35">
        <v>24</v>
      </c>
      <c r="C233" s="35" t="s">
        <v>52</v>
      </c>
      <c r="D233" s="31">
        <v>1.0289571285247803</v>
      </c>
      <c r="E233" s="3">
        <v>0</v>
      </c>
      <c r="F233" s="3">
        <v>4.338554859161377</v>
      </c>
      <c r="G233" s="9">
        <v>1.0971468687057495</v>
      </c>
      <c r="H233" s="19">
        <f t="shared" si="16"/>
        <v>1</v>
      </c>
      <c r="I233" s="31">
        <f t="shared" si="17"/>
        <v>0</v>
      </c>
      <c r="J233" s="3">
        <f t="shared" si="18"/>
        <v>4.2164583332850603</v>
      </c>
      <c r="K233" s="9">
        <f t="shared" si="19"/>
        <v>1.0662707301311309</v>
      </c>
    </row>
    <row r="234" spans="1:11">
      <c r="A234" s="137"/>
      <c r="B234" s="35">
        <v>25</v>
      </c>
      <c r="C234" s="35" t="s">
        <v>53</v>
      </c>
      <c r="D234" s="31">
        <v>0.55440783500671387</v>
      </c>
      <c r="E234" s="3">
        <v>0</v>
      </c>
      <c r="F234" s="3">
        <v>1.3828555345535278</v>
      </c>
      <c r="G234" s="9">
        <v>0.31040358543395996</v>
      </c>
      <c r="H234" s="19">
        <f t="shared" si="16"/>
        <v>1</v>
      </c>
      <c r="I234" s="31">
        <f t="shared" si="17"/>
        <v>0</v>
      </c>
      <c r="J234" s="3">
        <f t="shared" si="18"/>
        <v>2.4942929144152184</v>
      </c>
      <c r="K234" s="9">
        <f t="shared" si="19"/>
        <v>0.55988311462120832</v>
      </c>
    </row>
    <row r="235" spans="1:11">
      <c r="A235" s="137"/>
      <c r="B235" s="35">
        <v>26</v>
      </c>
      <c r="C235" s="35" t="s">
        <v>53</v>
      </c>
      <c r="D235" s="31">
        <v>0.7838435173034668</v>
      </c>
      <c r="E235" s="3">
        <v>0</v>
      </c>
      <c r="F235" s="3">
        <v>2.4634323120117187</v>
      </c>
      <c r="G235" s="9">
        <v>0.66372984647750854</v>
      </c>
      <c r="H235" s="19">
        <f t="shared" si="16"/>
        <v>1</v>
      </c>
      <c r="I235" s="31">
        <f t="shared" si="17"/>
        <v>0</v>
      </c>
      <c r="J235" s="3">
        <f t="shared" si="18"/>
        <v>3.1427603311516519</v>
      </c>
      <c r="K235" s="9">
        <f t="shared" si="19"/>
        <v>0.84676320187074283</v>
      </c>
    </row>
    <row r="236" spans="1:11">
      <c r="A236" s="137"/>
      <c r="B236" s="35">
        <v>27</v>
      </c>
      <c r="C236" s="35" t="s">
        <v>54</v>
      </c>
      <c r="D236" s="31">
        <v>1.0054236650466919</v>
      </c>
      <c r="E236" s="3">
        <v>0</v>
      </c>
      <c r="F236" s="3">
        <v>4.4534034729003906</v>
      </c>
      <c r="G236" s="9">
        <v>1.0252516269683838</v>
      </c>
      <c r="H236" s="19">
        <f t="shared" si="16"/>
        <v>1</v>
      </c>
      <c r="I236" s="31">
        <f t="shared" si="17"/>
        <v>0</v>
      </c>
      <c r="J236" s="3">
        <f t="shared" si="18"/>
        <v>4.4293799994190257</v>
      </c>
      <c r="K236" s="9">
        <f t="shared" si="19"/>
        <v>1.0197210018134704</v>
      </c>
    </row>
    <row r="237" spans="1:11">
      <c r="A237" s="137"/>
      <c r="B237" s="35">
        <v>28</v>
      </c>
      <c r="C237" s="35" t="s">
        <v>54</v>
      </c>
      <c r="D237" s="31">
        <v>1.4846951961517334</v>
      </c>
      <c r="E237" s="3">
        <v>0</v>
      </c>
      <c r="F237" s="3">
        <v>7.4917340278625488</v>
      </c>
      <c r="G237" s="9">
        <v>1.9922657012939453</v>
      </c>
      <c r="H237" s="19">
        <f t="shared" si="16"/>
        <v>1</v>
      </c>
      <c r="I237" s="31">
        <f t="shared" si="17"/>
        <v>0</v>
      </c>
      <c r="J237" s="3">
        <f t="shared" si="18"/>
        <v>5.04597445137615</v>
      </c>
      <c r="K237" s="9">
        <f t="shared" si="19"/>
        <v>1.3418684902179336</v>
      </c>
    </row>
    <row r="238" spans="1:11">
      <c r="A238" s="137"/>
      <c r="B238" s="35">
        <v>29</v>
      </c>
      <c r="C238" s="35" t="s">
        <v>55</v>
      </c>
      <c r="D238" s="31">
        <v>0.23864538967609406</v>
      </c>
      <c r="E238" s="3">
        <v>0</v>
      </c>
      <c r="F238" s="3">
        <v>0.85744059085845947</v>
      </c>
      <c r="G238" s="9">
        <v>0.21095630526542664</v>
      </c>
      <c r="H238" s="19">
        <f t="shared" si="16"/>
        <v>1</v>
      </c>
      <c r="I238" s="31">
        <f t="shared" si="17"/>
        <v>0</v>
      </c>
      <c r="J238" s="3">
        <f t="shared" si="18"/>
        <v>3.5929484831960794</v>
      </c>
      <c r="K238" s="9">
        <f t="shared" si="19"/>
        <v>0.88397393954163983</v>
      </c>
    </row>
    <row r="239" spans="1:11">
      <c r="A239" s="137"/>
      <c r="B239" s="35">
        <v>30</v>
      </c>
      <c r="C239" s="35" t="s">
        <v>56</v>
      </c>
      <c r="D239" s="31">
        <v>0.27942097187042236</v>
      </c>
      <c r="E239" s="3">
        <v>0</v>
      </c>
      <c r="F239" s="3">
        <v>0.45641246438026428</v>
      </c>
      <c r="G239" s="9">
        <v>7.3908023536205292E-2</v>
      </c>
      <c r="H239" s="19">
        <f t="shared" si="16"/>
        <v>1</v>
      </c>
      <c r="I239" s="31">
        <f t="shared" si="17"/>
        <v>0</v>
      </c>
      <c r="J239" s="3">
        <f t="shared" si="18"/>
        <v>1.6334223638443262</v>
      </c>
      <c r="K239" s="9">
        <f t="shared" si="19"/>
        <v>0.26450421040865579</v>
      </c>
    </row>
    <row r="240" spans="1:11">
      <c r="A240" s="137"/>
      <c r="B240" s="35">
        <v>31</v>
      </c>
      <c r="C240" s="35" t="s">
        <v>56</v>
      </c>
      <c r="D240" s="31">
        <v>0.36113560199737549</v>
      </c>
      <c r="E240" s="3">
        <v>0</v>
      </c>
      <c r="F240" s="3">
        <v>0.6316637396812439</v>
      </c>
      <c r="G240" s="9">
        <v>0.11822883039712906</v>
      </c>
      <c r="H240" s="19">
        <f t="shared" si="16"/>
        <v>1</v>
      </c>
      <c r="I240" s="31">
        <f t="shared" si="17"/>
        <v>0</v>
      </c>
      <c r="J240" s="3">
        <f t="shared" si="18"/>
        <v>1.74910403789498</v>
      </c>
      <c r="K240" s="9">
        <f t="shared" si="19"/>
        <v>0.32738071168621108</v>
      </c>
    </row>
    <row r="241" spans="1:11">
      <c r="A241" s="137"/>
      <c r="B241" s="35">
        <v>32</v>
      </c>
      <c r="C241" s="35" t="s">
        <v>57</v>
      </c>
      <c r="D241" s="31">
        <v>0.63069689273834229</v>
      </c>
      <c r="E241" s="3">
        <v>0</v>
      </c>
      <c r="F241" s="3">
        <v>1.6334627866744995</v>
      </c>
      <c r="G241" s="9">
        <v>0.29605796933174133</v>
      </c>
      <c r="H241" s="19">
        <f t="shared" si="16"/>
        <v>1</v>
      </c>
      <c r="I241" s="31">
        <f t="shared" si="17"/>
        <v>0</v>
      </c>
      <c r="J241" s="3">
        <f t="shared" si="18"/>
        <v>2.5899331445607352</v>
      </c>
      <c r="K241" s="9">
        <f t="shared" si="19"/>
        <v>0.46941402873625243</v>
      </c>
    </row>
    <row r="242" spans="1:11">
      <c r="A242" s="137"/>
      <c r="B242" s="35">
        <v>33</v>
      </c>
      <c r="C242" s="35" t="s">
        <v>57</v>
      </c>
      <c r="D242" s="31">
        <v>0.88724493980407715</v>
      </c>
      <c r="E242" s="3">
        <v>0</v>
      </c>
      <c r="F242" s="3">
        <v>2.8596811294555664</v>
      </c>
      <c r="G242" s="9">
        <v>0.67510390281677246</v>
      </c>
      <c r="H242" s="19">
        <f t="shared" si="16"/>
        <v>1</v>
      </c>
      <c r="I242" s="31">
        <f t="shared" si="17"/>
        <v>0</v>
      </c>
      <c r="J242" s="3">
        <f t="shared" si="18"/>
        <v>3.2231022135635348</v>
      </c>
      <c r="K242" s="9">
        <f t="shared" si="19"/>
        <v>0.76089913002586407</v>
      </c>
    </row>
    <row r="243" spans="1:11">
      <c r="A243" s="137"/>
      <c r="B243" s="35">
        <v>34</v>
      </c>
      <c r="C243" s="35" t="s">
        <v>58</v>
      </c>
      <c r="D243" s="31">
        <v>0.39079409837722778</v>
      </c>
      <c r="E243" s="3">
        <v>0</v>
      </c>
      <c r="F243" s="3">
        <v>0.8955836296081543</v>
      </c>
      <c r="G243" s="9">
        <v>0.12357728183269501</v>
      </c>
      <c r="H243" s="19">
        <f t="shared" si="16"/>
        <v>1</v>
      </c>
      <c r="I243" s="31">
        <f t="shared" si="17"/>
        <v>0</v>
      </c>
      <c r="J243" s="3">
        <f t="shared" si="18"/>
        <v>2.2917020326741491</v>
      </c>
      <c r="K243" s="9">
        <f t="shared" si="19"/>
        <v>0.31622095202012923</v>
      </c>
    </row>
    <row r="244" spans="1:11">
      <c r="A244" s="137"/>
      <c r="B244" s="35">
        <v>35</v>
      </c>
      <c r="C244" s="35" t="s">
        <v>59</v>
      </c>
      <c r="D244" s="31">
        <v>0.11362332850694656</v>
      </c>
      <c r="E244" s="3">
        <v>0</v>
      </c>
      <c r="F244" s="3">
        <v>0.26709637045860291</v>
      </c>
      <c r="G244" s="9">
        <v>6.600845605134964E-2</v>
      </c>
      <c r="H244" s="19">
        <f t="shared" si="16"/>
        <v>1</v>
      </c>
      <c r="I244" s="31">
        <f t="shared" si="17"/>
        <v>0</v>
      </c>
      <c r="J244" s="3">
        <f t="shared" si="18"/>
        <v>2.3507177088398135</v>
      </c>
      <c r="K244" s="9">
        <f t="shared" si="19"/>
        <v>0.58094105249974348</v>
      </c>
    </row>
    <row r="245" spans="1:11">
      <c r="A245" s="137"/>
      <c r="B245" s="35">
        <v>36</v>
      </c>
      <c r="C245" s="35" t="s">
        <v>60</v>
      </c>
      <c r="D245" s="31">
        <v>0.17540107667446136</v>
      </c>
      <c r="E245" s="3">
        <v>0</v>
      </c>
      <c r="F245" s="3">
        <v>0.58897793292999268</v>
      </c>
      <c r="G245" s="9">
        <v>0.12962552905082703</v>
      </c>
      <c r="H245" s="19">
        <f t="shared" si="16"/>
        <v>1</v>
      </c>
      <c r="I245" s="31">
        <f t="shared" si="17"/>
        <v>0</v>
      </c>
      <c r="J245" s="3">
        <f t="shared" si="18"/>
        <v>3.3578923464826635</v>
      </c>
      <c r="K245" s="9">
        <f t="shared" si="19"/>
        <v>0.73902356535363667</v>
      </c>
    </row>
    <row r="246" spans="1:11">
      <c r="A246" s="137"/>
      <c r="B246" s="35">
        <v>37</v>
      </c>
      <c r="C246" s="35" t="s">
        <v>61</v>
      </c>
      <c r="D246" s="31">
        <v>0.2767464816570282</v>
      </c>
      <c r="E246" s="3">
        <v>0</v>
      </c>
      <c r="F246" s="3">
        <v>0.56731903553009033</v>
      </c>
      <c r="G246" s="9">
        <v>7.0170097053050995E-2</v>
      </c>
      <c r="H246" s="19">
        <f t="shared" si="16"/>
        <v>1</v>
      </c>
      <c r="I246" s="31">
        <f t="shared" si="17"/>
        <v>0</v>
      </c>
      <c r="J246" s="3">
        <f t="shared" si="18"/>
        <v>2.0499593423311109</v>
      </c>
      <c r="K246" s="9">
        <f t="shared" si="19"/>
        <v>0.25355370963672363</v>
      </c>
    </row>
    <row r="247" spans="1:11">
      <c r="A247" s="137"/>
      <c r="B247" s="35">
        <v>38</v>
      </c>
      <c r="C247" s="35" t="s">
        <v>62</v>
      </c>
      <c r="D247" s="31">
        <v>8.2055762410163879E-2</v>
      </c>
      <c r="E247" s="3">
        <v>0</v>
      </c>
      <c r="F247" s="3">
        <v>0.25827527046203613</v>
      </c>
      <c r="G247" s="9">
        <v>4.4487979263067245E-2</v>
      </c>
      <c r="H247" s="19">
        <f t="shared" si="16"/>
        <v>1</v>
      </c>
      <c r="I247" s="31">
        <f t="shared" si="17"/>
        <v>0</v>
      </c>
      <c r="J247" s="3">
        <f t="shared" si="18"/>
        <v>3.1475579883228861</v>
      </c>
      <c r="K247" s="9">
        <f t="shared" si="19"/>
        <v>0.54216764254397709</v>
      </c>
    </row>
    <row r="248" spans="1:11">
      <c r="A248" s="137"/>
      <c r="B248" s="35">
        <v>39</v>
      </c>
      <c r="C248" s="35" t="s">
        <v>63</v>
      </c>
      <c r="D248" s="31">
        <v>0.25393915176391602</v>
      </c>
      <c r="E248" s="3">
        <v>0</v>
      </c>
      <c r="F248" s="3">
        <v>0.39486095309257507</v>
      </c>
      <c r="G248" s="9">
        <v>0.10300284624099731</v>
      </c>
      <c r="H248" s="19">
        <f t="shared" si="16"/>
        <v>1</v>
      </c>
      <c r="I248" s="31">
        <f t="shared" si="17"/>
        <v>0</v>
      </c>
      <c r="J248" s="3">
        <f t="shared" si="18"/>
        <v>1.5549431836319287</v>
      </c>
      <c r="K248" s="9">
        <f t="shared" si="19"/>
        <v>0.40562018706259895</v>
      </c>
    </row>
    <row r="249" spans="1:11" ht="15" thickBot="1">
      <c r="A249" s="138"/>
      <c r="B249" s="46">
        <v>40</v>
      </c>
      <c r="C249" s="46" t="s">
        <v>94</v>
      </c>
      <c r="D249" s="51">
        <v>0.19544962048530579</v>
      </c>
      <c r="E249" s="39">
        <v>0</v>
      </c>
      <c r="F249" s="39">
        <v>0.6624068021774292</v>
      </c>
      <c r="G249" s="50">
        <v>0.15491119027137756</v>
      </c>
      <c r="H249" s="49">
        <f t="shared" si="16"/>
        <v>1</v>
      </c>
      <c r="I249" s="51">
        <f t="shared" si="17"/>
        <v>0</v>
      </c>
      <c r="J249" s="39">
        <f t="shared" si="18"/>
        <v>3.3891434556519386</v>
      </c>
      <c r="K249" s="50">
        <f t="shared" si="19"/>
        <v>0.79258885172930804</v>
      </c>
    </row>
    <row r="250" spans="1:11">
      <c r="A250" s="136" t="s">
        <v>26</v>
      </c>
      <c r="B250" s="43">
        <v>1</v>
      </c>
      <c r="C250" s="43" t="s">
        <v>32</v>
      </c>
      <c r="D250" s="44">
        <v>0.28478753566741943</v>
      </c>
      <c r="E250" s="45">
        <v>0</v>
      </c>
      <c r="F250" s="45">
        <v>1.0835528373718262</v>
      </c>
      <c r="G250" s="8">
        <v>0.27155879139900208</v>
      </c>
      <c r="H250" s="18">
        <f t="shared" si="16"/>
        <v>1</v>
      </c>
      <c r="I250" s="44">
        <f t="shared" si="17"/>
        <v>0</v>
      </c>
      <c r="J250" s="45">
        <f t="shared" si="18"/>
        <v>3.8047761986227542</v>
      </c>
      <c r="K250" s="8">
        <f t="shared" si="19"/>
        <v>0.95354872453453809</v>
      </c>
    </row>
    <row r="251" spans="1:11">
      <c r="A251" s="137"/>
      <c r="B251" s="35">
        <v>2</v>
      </c>
      <c r="C251" s="35" t="s">
        <v>33</v>
      </c>
      <c r="D251" s="31">
        <v>0.38786247372627258</v>
      </c>
      <c r="E251" s="3">
        <v>0</v>
      </c>
      <c r="F251" s="3">
        <v>0.74374669790267944</v>
      </c>
      <c r="G251" s="9">
        <v>0.14846579730510712</v>
      </c>
      <c r="H251" s="19">
        <f t="shared" si="16"/>
        <v>1</v>
      </c>
      <c r="I251" s="31">
        <f t="shared" si="17"/>
        <v>0</v>
      </c>
      <c r="J251" s="3">
        <f t="shared" si="18"/>
        <v>1.9175526076481588</v>
      </c>
      <c r="K251" s="9">
        <f t="shared" si="19"/>
        <v>0.38277948335338147</v>
      </c>
    </row>
    <row r="252" spans="1:11">
      <c r="A252" s="137"/>
      <c r="B252" s="35">
        <v>3</v>
      </c>
      <c r="C252" s="35" t="s">
        <v>33</v>
      </c>
      <c r="D252" s="31">
        <v>0.37618649005889893</v>
      </c>
      <c r="E252" s="3">
        <v>0</v>
      </c>
      <c r="F252" s="3">
        <v>0.69353580474853516</v>
      </c>
      <c r="G252" s="9">
        <v>0.1306089460849762</v>
      </c>
      <c r="H252" s="19">
        <f t="shared" si="16"/>
        <v>1</v>
      </c>
      <c r="I252" s="31">
        <f t="shared" si="17"/>
        <v>0</v>
      </c>
      <c r="J252" s="3">
        <f t="shared" si="18"/>
        <v>1.8435957246629175</v>
      </c>
      <c r="K252" s="9">
        <f t="shared" si="19"/>
        <v>0.34719201655680659</v>
      </c>
    </row>
    <row r="253" spans="1:11">
      <c r="A253" s="137"/>
      <c r="B253" s="35">
        <v>4</v>
      </c>
      <c r="C253" s="35" t="s">
        <v>34</v>
      </c>
      <c r="D253" s="31">
        <v>0.59149932861328125</v>
      </c>
      <c r="E253" s="3">
        <v>0</v>
      </c>
      <c r="F253" s="3">
        <v>1.4765152931213379</v>
      </c>
      <c r="G253" s="9">
        <v>0.33709296584129333</v>
      </c>
      <c r="H253" s="19">
        <f t="shared" si="16"/>
        <v>1</v>
      </c>
      <c r="I253" s="31">
        <f t="shared" si="17"/>
        <v>0</v>
      </c>
      <c r="J253" s="3">
        <f t="shared" si="18"/>
        <v>2.4962247997523508</v>
      </c>
      <c r="K253" s="9">
        <f t="shared" si="19"/>
        <v>0.56989577085671173</v>
      </c>
    </row>
    <row r="254" spans="1:11">
      <c r="A254" s="137"/>
      <c r="B254" s="35">
        <v>5</v>
      </c>
      <c r="C254" s="35" t="s">
        <v>34</v>
      </c>
      <c r="D254" s="31">
        <v>0.93238991498947144</v>
      </c>
      <c r="E254" s="3">
        <v>0</v>
      </c>
      <c r="F254" s="3">
        <v>3.1335048675537109</v>
      </c>
      <c r="G254" s="9">
        <v>0.88773351907730103</v>
      </c>
      <c r="H254" s="19">
        <f t="shared" si="16"/>
        <v>1</v>
      </c>
      <c r="I254" s="31">
        <f t="shared" si="17"/>
        <v>0</v>
      </c>
      <c r="J254" s="3">
        <f t="shared" si="18"/>
        <v>3.3607236813464403</v>
      </c>
      <c r="K254" s="9">
        <f t="shared" si="19"/>
        <v>0.95210544945386433</v>
      </c>
    </row>
    <row r="255" spans="1:11">
      <c r="A255" s="137"/>
      <c r="B255" s="35">
        <v>6</v>
      </c>
      <c r="C255" s="35" t="s">
        <v>35</v>
      </c>
      <c r="D255" s="31">
        <v>0.29241943359375</v>
      </c>
      <c r="E255" s="3">
        <v>0</v>
      </c>
      <c r="F255" s="3">
        <v>0.5703391432762146</v>
      </c>
      <c r="G255" s="9">
        <v>7.9558238387107849E-2</v>
      </c>
      <c r="H255" s="19">
        <f t="shared" si="16"/>
        <v>1</v>
      </c>
      <c r="I255" s="31">
        <f t="shared" si="17"/>
        <v>0</v>
      </c>
      <c r="J255" s="3">
        <f t="shared" si="18"/>
        <v>1.9504146364929034</v>
      </c>
      <c r="K255" s="9">
        <f t="shared" si="19"/>
        <v>0.27206891624595597</v>
      </c>
    </row>
    <row r="256" spans="1:11">
      <c r="A256" s="137"/>
      <c r="B256" s="35">
        <v>7</v>
      </c>
      <c r="C256" s="35" t="s">
        <v>36</v>
      </c>
      <c r="D256" s="31">
        <v>7.0319540798664093E-2</v>
      </c>
      <c r="E256" s="3">
        <v>0</v>
      </c>
      <c r="F256" s="3">
        <v>0.18868374824523926</v>
      </c>
      <c r="G256" s="9">
        <v>3.2576460391283035E-2</v>
      </c>
      <c r="H256" s="19">
        <f t="shared" si="16"/>
        <v>1</v>
      </c>
      <c r="I256" s="31">
        <f t="shared" si="17"/>
        <v>0</v>
      </c>
      <c r="J256" s="3">
        <f t="shared" si="18"/>
        <v>2.683233509522915</v>
      </c>
      <c r="K256" s="9">
        <f t="shared" si="19"/>
        <v>0.46326326965863679</v>
      </c>
    </row>
    <row r="257" spans="1:11">
      <c r="A257" s="137"/>
      <c r="B257" s="35">
        <v>8</v>
      </c>
      <c r="C257" s="35" t="s">
        <v>37</v>
      </c>
      <c r="D257" s="31">
        <v>0.46870967745780945</v>
      </c>
      <c r="E257" s="3">
        <v>0</v>
      </c>
      <c r="F257" s="3">
        <v>1.1024742126464844</v>
      </c>
      <c r="G257" s="9">
        <v>0.19393035769462585</v>
      </c>
      <c r="H257" s="19">
        <f t="shared" si="16"/>
        <v>1</v>
      </c>
      <c r="I257" s="31">
        <f t="shared" si="17"/>
        <v>0</v>
      </c>
      <c r="J257" s="3">
        <f t="shared" si="18"/>
        <v>2.3521473220397136</v>
      </c>
      <c r="K257" s="9">
        <f t="shared" si="19"/>
        <v>0.41375368809636398</v>
      </c>
    </row>
    <row r="258" spans="1:11">
      <c r="A258" s="137"/>
      <c r="B258" s="35">
        <v>9</v>
      </c>
      <c r="C258" s="35" t="s">
        <v>38</v>
      </c>
      <c r="D258" s="31">
        <v>7.1967355906963348E-2</v>
      </c>
      <c r="E258" s="3">
        <v>0</v>
      </c>
      <c r="F258" s="3">
        <v>0.1858634352684021</v>
      </c>
      <c r="G258" s="9">
        <v>3.1827617436647415E-2</v>
      </c>
      <c r="H258" s="19">
        <f t="shared" si="16"/>
        <v>1</v>
      </c>
      <c r="I258" s="31">
        <f t="shared" si="17"/>
        <v>0</v>
      </c>
      <c r="J258" s="3">
        <f t="shared" si="18"/>
        <v>2.5826075298456046</v>
      </c>
      <c r="K258" s="9">
        <f t="shared" si="19"/>
        <v>0.44225075432523803</v>
      </c>
    </row>
    <row r="259" spans="1:11">
      <c r="A259" s="137"/>
      <c r="B259" s="35">
        <v>10</v>
      </c>
      <c r="C259" s="35" t="s">
        <v>39</v>
      </c>
      <c r="D259" s="31">
        <v>0.20082499086856842</v>
      </c>
      <c r="E259" s="3">
        <v>0</v>
      </c>
      <c r="F259" s="3">
        <v>0.73184728622436523</v>
      </c>
      <c r="G259" s="9">
        <v>0.1685904860496521</v>
      </c>
      <c r="H259" s="19">
        <f t="shared" si="16"/>
        <v>1</v>
      </c>
      <c r="I259" s="31">
        <f t="shared" si="17"/>
        <v>0</v>
      </c>
      <c r="J259" s="3">
        <f t="shared" si="18"/>
        <v>3.6442042549541496</v>
      </c>
      <c r="K259" s="9">
        <f t="shared" si="19"/>
        <v>0.83948957408387259</v>
      </c>
    </row>
    <row r="260" spans="1:11">
      <c r="A260" s="137"/>
      <c r="B260" s="35">
        <v>11</v>
      </c>
      <c r="C260" s="35" t="s">
        <v>40</v>
      </c>
      <c r="D260" s="31">
        <v>0.13891436159610748</v>
      </c>
      <c r="E260" s="3">
        <v>0</v>
      </c>
      <c r="F260" s="3">
        <v>0.33078786730766296</v>
      </c>
      <c r="G260" s="9">
        <v>8.7338879704475403E-2</v>
      </c>
      <c r="H260" s="19">
        <f t="shared" si="16"/>
        <v>1</v>
      </c>
      <c r="I260" s="31">
        <f t="shared" si="17"/>
        <v>0</v>
      </c>
      <c r="J260" s="3">
        <f t="shared" si="18"/>
        <v>2.3812359176326661</v>
      </c>
      <c r="K260" s="9">
        <f t="shared" si="19"/>
        <v>0.62872462358076819</v>
      </c>
    </row>
    <row r="261" spans="1:11">
      <c r="A261" s="137"/>
      <c r="B261" s="35">
        <v>12</v>
      </c>
      <c r="C261" s="35" t="s">
        <v>41</v>
      </c>
      <c r="D261" s="31">
        <v>0.40554562211036682</v>
      </c>
      <c r="E261" s="3">
        <v>0</v>
      </c>
      <c r="F261" s="3">
        <v>1.7271634340286255</v>
      </c>
      <c r="G261" s="9">
        <v>0.48410090804100037</v>
      </c>
      <c r="H261" s="19">
        <f t="shared" si="16"/>
        <v>1</v>
      </c>
      <c r="I261" s="31">
        <f t="shared" si="17"/>
        <v>0</v>
      </c>
      <c r="J261" s="3">
        <f t="shared" si="18"/>
        <v>4.2588634665586111</v>
      </c>
      <c r="K261" s="9">
        <f t="shared" si="19"/>
        <v>1.1937027097514943</v>
      </c>
    </row>
    <row r="262" spans="1:11">
      <c r="A262" s="137"/>
      <c r="B262" s="35">
        <v>13</v>
      </c>
      <c r="C262" s="35" t="s">
        <v>42</v>
      </c>
      <c r="D262" s="31">
        <v>0.47877386212348938</v>
      </c>
      <c r="E262" s="3">
        <v>0</v>
      </c>
      <c r="F262" s="3">
        <v>0.91727656126022339</v>
      </c>
      <c r="G262" s="9">
        <v>0.16816042363643646</v>
      </c>
      <c r="H262" s="19">
        <f t="shared" si="16"/>
        <v>1</v>
      </c>
      <c r="I262" s="31">
        <f t="shared" si="17"/>
        <v>0</v>
      </c>
      <c r="J262" s="3">
        <f t="shared" si="18"/>
        <v>1.9158868806911429</v>
      </c>
      <c r="K262" s="9">
        <f t="shared" si="19"/>
        <v>0.35123142038414601</v>
      </c>
    </row>
    <row r="263" spans="1:11">
      <c r="A263" s="137"/>
      <c r="B263" s="35">
        <v>14</v>
      </c>
      <c r="C263" s="35" t="s">
        <v>43</v>
      </c>
      <c r="D263" s="31">
        <v>6.4693547785282135E-2</v>
      </c>
      <c r="E263" s="3">
        <v>0</v>
      </c>
      <c r="F263" s="3">
        <v>0.16396361589431763</v>
      </c>
      <c r="G263" s="9">
        <v>2.9595600441098213E-2</v>
      </c>
      <c r="H263" s="19">
        <f t="shared" si="16"/>
        <v>1</v>
      </c>
      <c r="I263" s="31">
        <f t="shared" si="17"/>
        <v>0</v>
      </c>
      <c r="J263" s="3">
        <f t="shared" si="18"/>
        <v>2.534466287712537</v>
      </c>
      <c r="K263" s="9">
        <f t="shared" si="19"/>
        <v>0.45747375826915543</v>
      </c>
    </row>
    <row r="264" spans="1:11">
      <c r="A264" s="137"/>
      <c r="B264" s="35">
        <v>15</v>
      </c>
      <c r="C264" s="35" t="s">
        <v>45</v>
      </c>
      <c r="D264" s="31">
        <v>0.38068264722824097</v>
      </c>
      <c r="E264" s="3">
        <v>0</v>
      </c>
      <c r="F264" s="3">
        <v>0.83768028020858765</v>
      </c>
      <c r="G264" s="9">
        <v>0.13996705412864685</v>
      </c>
      <c r="H264" s="19">
        <f t="shared" si="16"/>
        <v>1</v>
      </c>
      <c r="I264" s="31">
        <f t="shared" si="17"/>
        <v>0</v>
      </c>
      <c r="J264" s="3">
        <f t="shared" si="18"/>
        <v>2.2004687797244156</v>
      </c>
      <c r="K264" s="9">
        <f t="shared" si="19"/>
        <v>0.3676738489336201</v>
      </c>
    </row>
    <row r="265" spans="1:11">
      <c r="A265" s="137"/>
      <c r="B265" s="35">
        <v>16</v>
      </c>
      <c r="C265" s="35" t="s">
        <v>44</v>
      </c>
      <c r="D265" s="31">
        <v>0.35129845142364502</v>
      </c>
      <c r="E265" s="3">
        <v>0</v>
      </c>
      <c r="F265" s="3">
        <v>0.56713217496871948</v>
      </c>
      <c r="G265" s="9">
        <v>0.10059778392314911</v>
      </c>
      <c r="H265" s="19">
        <f t="shared" si="16"/>
        <v>1</v>
      </c>
      <c r="I265" s="31">
        <f t="shared" si="17"/>
        <v>0</v>
      </c>
      <c r="J265" s="3">
        <f t="shared" si="18"/>
        <v>1.6143884855467008</v>
      </c>
      <c r="K265" s="9">
        <f t="shared" si="19"/>
        <v>0.28635988435324516</v>
      </c>
    </row>
    <row r="266" spans="1:11">
      <c r="A266" s="137"/>
      <c r="B266" s="35">
        <v>17</v>
      </c>
      <c r="C266" s="35" t="s">
        <v>46</v>
      </c>
      <c r="D266" s="31">
        <v>0.11819638311862946</v>
      </c>
      <c r="E266" s="3">
        <v>0</v>
      </c>
      <c r="F266" s="3">
        <v>0.29015186429023743</v>
      </c>
      <c r="G266" s="9">
        <v>5.789593979716301E-2</v>
      </c>
      <c r="H266" s="19">
        <f t="shared" si="16"/>
        <v>1</v>
      </c>
      <c r="I266" s="31">
        <f t="shared" si="17"/>
        <v>0</v>
      </c>
      <c r="J266" s="3">
        <f t="shared" si="18"/>
        <v>2.4548286219471067</v>
      </c>
      <c r="K266" s="9">
        <f t="shared" si="19"/>
        <v>0.48982835404578279</v>
      </c>
    </row>
    <row r="267" spans="1:11">
      <c r="A267" s="137"/>
      <c r="B267" s="35">
        <v>18</v>
      </c>
      <c r="C267" s="35" t="s">
        <v>47</v>
      </c>
      <c r="D267" s="31">
        <v>0.98400759696960449</v>
      </c>
      <c r="E267" s="3">
        <v>0</v>
      </c>
      <c r="F267" s="3">
        <v>3.5799744129180908</v>
      </c>
      <c r="G267" s="9">
        <v>1.0273405313491821</v>
      </c>
      <c r="H267" s="19">
        <f t="shared" si="16"/>
        <v>1</v>
      </c>
      <c r="I267" s="31">
        <f t="shared" si="17"/>
        <v>0</v>
      </c>
      <c r="J267" s="3">
        <f t="shared" si="18"/>
        <v>3.6381572905972943</v>
      </c>
      <c r="K267" s="9">
        <f t="shared" si="19"/>
        <v>1.0440371949495388</v>
      </c>
    </row>
    <row r="268" spans="1:11">
      <c r="A268" s="137"/>
      <c r="B268" s="35">
        <v>19</v>
      </c>
      <c r="C268" s="35" t="s">
        <v>48</v>
      </c>
      <c r="D268" s="31">
        <v>9.2224620282649994E-2</v>
      </c>
      <c r="E268" s="3">
        <v>0</v>
      </c>
      <c r="F268" s="3">
        <v>0.2216753363609314</v>
      </c>
      <c r="G268" s="9">
        <v>4.1645295917987823E-2</v>
      </c>
      <c r="H268" s="19">
        <f t="shared" si="16"/>
        <v>1</v>
      </c>
      <c r="I268" s="31">
        <f t="shared" si="17"/>
        <v>0</v>
      </c>
      <c r="J268" s="3">
        <f t="shared" si="18"/>
        <v>2.4036459644023567</v>
      </c>
      <c r="K268" s="9">
        <f t="shared" si="19"/>
        <v>0.45156375586425113</v>
      </c>
    </row>
    <row r="269" spans="1:11">
      <c r="A269" s="137"/>
      <c r="B269" s="35">
        <v>20</v>
      </c>
      <c r="C269" s="35" t="s">
        <v>49</v>
      </c>
      <c r="D269" s="31">
        <v>0.45104923844337463</v>
      </c>
      <c r="E269" s="3">
        <v>0</v>
      </c>
      <c r="F269" s="3">
        <v>0.90569895505905151</v>
      </c>
      <c r="G269" s="9">
        <v>0.17181950807571411</v>
      </c>
      <c r="H269" s="19">
        <f t="shared" si="16"/>
        <v>1</v>
      </c>
      <c r="I269" s="31">
        <f t="shared" si="17"/>
        <v>0</v>
      </c>
      <c r="J269" s="3">
        <f t="shared" si="18"/>
        <v>2.0079824503966086</v>
      </c>
      <c r="K269" s="9">
        <f t="shared" si="19"/>
        <v>0.38093293022438962</v>
      </c>
    </row>
    <row r="270" spans="1:11">
      <c r="A270" s="137"/>
      <c r="B270" s="35">
        <v>21</v>
      </c>
      <c r="C270" s="35" t="s">
        <v>50</v>
      </c>
      <c r="D270" s="31">
        <v>8.6562573909759521E-2</v>
      </c>
      <c r="E270" s="3">
        <v>0</v>
      </c>
      <c r="F270" s="3">
        <v>0.22770461440086365</v>
      </c>
      <c r="G270" s="9">
        <v>4.3665062636137009E-2</v>
      </c>
      <c r="H270" s="19">
        <f t="shared" si="16"/>
        <v>1</v>
      </c>
      <c r="I270" s="31">
        <f t="shared" si="17"/>
        <v>0</v>
      </c>
      <c r="J270" s="3">
        <f t="shared" si="18"/>
        <v>2.6305203752171589</v>
      </c>
      <c r="K270" s="9">
        <f t="shared" si="19"/>
        <v>0.50443350588970848</v>
      </c>
    </row>
    <row r="271" spans="1:11">
      <c r="A271" s="137"/>
      <c r="B271" s="35">
        <v>22</v>
      </c>
      <c r="C271" s="35" t="s">
        <v>51</v>
      </c>
      <c r="D271" s="31">
        <v>0.13873401284217834</v>
      </c>
      <c r="E271" s="3">
        <v>0</v>
      </c>
      <c r="F271" s="3">
        <v>0.20793476700782776</v>
      </c>
      <c r="G271" s="9">
        <v>4.1584040969610214E-2</v>
      </c>
      <c r="H271" s="19">
        <f t="shared" si="16"/>
        <v>1</v>
      </c>
      <c r="I271" s="31">
        <f t="shared" si="17"/>
        <v>0</v>
      </c>
      <c r="J271" s="3">
        <f t="shared" si="18"/>
        <v>1.4988016474688952</v>
      </c>
      <c r="K271" s="9">
        <f t="shared" si="19"/>
        <v>0.29973933657433793</v>
      </c>
    </row>
    <row r="272" spans="1:11">
      <c r="A272" s="137"/>
      <c r="B272" s="35">
        <v>23</v>
      </c>
      <c r="C272" s="35" t="s">
        <v>52</v>
      </c>
      <c r="D272" s="31">
        <v>0.47409021854400635</v>
      </c>
      <c r="E272" s="3">
        <v>0</v>
      </c>
      <c r="F272" s="3">
        <v>1.3433420658111572</v>
      </c>
      <c r="G272" s="9">
        <v>0.18547554314136505</v>
      </c>
      <c r="H272" s="19">
        <f t="shared" si="16"/>
        <v>1</v>
      </c>
      <c r="I272" s="31">
        <f t="shared" si="17"/>
        <v>0</v>
      </c>
      <c r="J272" s="3">
        <f t="shared" si="18"/>
        <v>2.8335156754272175</v>
      </c>
      <c r="K272" s="9">
        <f t="shared" si="19"/>
        <v>0.39122415077658623</v>
      </c>
    </row>
    <row r="273" spans="1:11">
      <c r="A273" s="137"/>
      <c r="B273" s="35">
        <v>24</v>
      </c>
      <c r="C273" s="35" t="s">
        <v>52</v>
      </c>
      <c r="D273" s="31">
        <v>0.97640138864517212</v>
      </c>
      <c r="E273" s="3">
        <v>0</v>
      </c>
      <c r="F273" s="3">
        <v>3.8892004489898682</v>
      </c>
      <c r="G273" s="9">
        <v>0.96157437562942505</v>
      </c>
      <c r="H273" s="19">
        <f t="shared" si="16"/>
        <v>1</v>
      </c>
      <c r="I273" s="31">
        <f t="shared" si="17"/>
        <v>0</v>
      </c>
      <c r="J273" s="3">
        <f t="shared" si="18"/>
        <v>3.9831983999801723</v>
      </c>
      <c r="K273" s="9">
        <f t="shared" si="19"/>
        <v>0.98481463342005215</v>
      </c>
    </row>
    <row r="274" spans="1:11">
      <c r="A274" s="137"/>
      <c r="B274" s="35">
        <v>25</v>
      </c>
      <c r="C274" s="35" t="s">
        <v>53</v>
      </c>
      <c r="D274" s="31">
        <v>0.54158800840377808</v>
      </c>
      <c r="E274" s="3">
        <v>0</v>
      </c>
      <c r="F274" s="3">
        <v>1.3410091400146484</v>
      </c>
      <c r="G274" s="9">
        <v>0.30306199193000793</v>
      </c>
      <c r="H274" s="19">
        <f t="shared" si="16"/>
        <v>1</v>
      </c>
      <c r="I274" s="31">
        <f t="shared" si="17"/>
        <v>0</v>
      </c>
      <c r="J274" s="3">
        <f t="shared" si="18"/>
        <v>2.4760687445185567</v>
      </c>
      <c r="K274" s="9">
        <f t="shared" si="19"/>
        <v>0.55958032162348337</v>
      </c>
    </row>
    <row r="275" spans="1:11">
      <c r="A275" s="137"/>
      <c r="B275" s="35">
        <v>26</v>
      </c>
      <c r="C275" s="35" t="s">
        <v>53</v>
      </c>
      <c r="D275" s="31">
        <v>0.75777161121368408</v>
      </c>
      <c r="E275" s="3">
        <v>0</v>
      </c>
      <c r="F275" s="3">
        <v>2.322420597076416</v>
      </c>
      <c r="G275" s="9">
        <v>0.62705099582672119</v>
      </c>
      <c r="H275" s="19">
        <f t="shared" si="16"/>
        <v>1</v>
      </c>
      <c r="I275" s="31">
        <f t="shared" si="17"/>
        <v>0</v>
      </c>
      <c r="J275" s="3">
        <f t="shared" si="18"/>
        <v>3.0648028544599519</v>
      </c>
      <c r="K275" s="9">
        <f t="shared" si="19"/>
        <v>0.82749338527264915</v>
      </c>
    </row>
    <row r="276" spans="1:11">
      <c r="A276" s="137"/>
      <c r="B276" s="35">
        <v>27</v>
      </c>
      <c r="C276" s="35" t="s">
        <v>54</v>
      </c>
      <c r="D276" s="31">
        <v>0.95283502340316772</v>
      </c>
      <c r="E276" s="3">
        <v>0</v>
      </c>
      <c r="F276" s="3">
        <v>4.0767998695373535</v>
      </c>
      <c r="G276" s="9">
        <v>0.92218899726867676</v>
      </c>
      <c r="H276" s="19">
        <f t="shared" si="16"/>
        <v>1</v>
      </c>
      <c r="I276" s="31">
        <f t="shared" si="17"/>
        <v>0</v>
      </c>
      <c r="J276" s="3">
        <f t="shared" si="18"/>
        <v>4.2785999353556088</v>
      </c>
      <c r="K276" s="9">
        <f t="shared" si="19"/>
        <v>0.96783700705602227</v>
      </c>
    </row>
    <row r="277" spans="1:11">
      <c r="A277" s="137"/>
      <c r="B277" s="35">
        <v>28</v>
      </c>
      <c r="C277" s="35" t="s">
        <v>54</v>
      </c>
      <c r="D277" s="31">
        <v>1.3813475370407104</v>
      </c>
      <c r="E277" s="3">
        <v>0</v>
      </c>
      <c r="F277" s="3">
        <v>6.6029348373413086</v>
      </c>
      <c r="G277" s="9">
        <v>1.7135895490646362</v>
      </c>
      <c r="H277" s="19">
        <f t="shared" ref="H277:H329" si="20">D277/D277</f>
        <v>1</v>
      </c>
      <c r="I277" s="31">
        <f t="shared" ref="I277:I329" si="21">E277/D277</f>
        <v>0</v>
      </c>
      <c r="J277" s="3">
        <f t="shared" ref="J277:J329" si="22">F277/D277</f>
        <v>4.7800677673678802</v>
      </c>
      <c r="K277" s="9">
        <f t="shared" ref="K277:K329" si="23">G277/D277</f>
        <v>1.2405202189274502</v>
      </c>
    </row>
    <row r="278" spans="1:11">
      <c r="A278" s="137"/>
      <c r="B278" s="35">
        <v>29</v>
      </c>
      <c r="C278" s="35" t="s">
        <v>55</v>
      </c>
      <c r="D278" s="31">
        <v>0.22581197321414948</v>
      </c>
      <c r="E278" s="3">
        <v>0</v>
      </c>
      <c r="F278" s="3">
        <v>0.79165631532669067</v>
      </c>
      <c r="G278" s="9">
        <v>0.1955653578042984</v>
      </c>
      <c r="H278" s="19">
        <f t="shared" si="20"/>
        <v>1</v>
      </c>
      <c r="I278" s="31">
        <f t="shared" si="21"/>
        <v>0</v>
      </c>
      <c r="J278" s="3">
        <f t="shared" si="22"/>
        <v>3.5058208121494117</v>
      </c>
      <c r="K278" s="9">
        <f t="shared" si="23"/>
        <v>0.866053978540958</v>
      </c>
    </row>
    <row r="279" spans="1:11">
      <c r="A279" s="137"/>
      <c r="B279" s="35">
        <v>30</v>
      </c>
      <c r="C279" s="35" t="s">
        <v>56</v>
      </c>
      <c r="D279" s="31">
        <v>0.27476188540458679</v>
      </c>
      <c r="E279" s="3">
        <v>0</v>
      </c>
      <c r="F279" s="3">
        <v>0.44512242078781128</v>
      </c>
      <c r="G279" s="9">
        <v>7.1631118655204773E-2</v>
      </c>
      <c r="H279" s="19">
        <f t="shared" si="20"/>
        <v>1</v>
      </c>
      <c r="I279" s="31">
        <f t="shared" si="21"/>
        <v>0</v>
      </c>
      <c r="J279" s="3">
        <f t="shared" si="22"/>
        <v>1.6200297218530462</v>
      </c>
      <c r="K279" s="9">
        <f t="shared" si="23"/>
        <v>0.26070252993688686</v>
      </c>
    </row>
    <row r="280" spans="1:11">
      <c r="A280" s="137"/>
      <c r="B280" s="35">
        <v>31</v>
      </c>
      <c r="C280" s="35" t="s">
        <v>56</v>
      </c>
      <c r="D280" s="31">
        <v>0.35435593128204346</v>
      </c>
      <c r="E280" s="3">
        <v>0</v>
      </c>
      <c r="F280" s="3">
        <v>0.6127326488494873</v>
      </c>
      <c r="G280" s="9">
        <v>0.11404623836278915</v>
      </c>
      <c r="H280" s="19">
        <f t="shared" si="20"/>
        <v>1</v>
      </c>
      <c r="I280" s="31">
        <f t="shared" si="21"/>
        <v>0</v>
      </c>
      <c r="J280" s="3">
        <f t="shared" si="22"/>
        <v>1.729144610710053</v>
      </c>
      <c r="K280" s="9">
        <f t="shared" si="23"/>
        <v>0.32184091839573592</v>
      </c>
    </row>
    <row r="281" spans="1:11">
      <c r="A281" s="137"/>
      <c r="B281" s="35">
        <v>32</v>
      </c>
      <c r="C281" s="35" t="s">
        <v>57</v>
      </c>
      <c r="D281" s="31">
        <v>0.60398024320602417</v>
      </c>
      <c r="E281" s="3">
        <v>0</v>
      </c>
      <c r="F281" s="3">
        <v>1.5538657903671265</v>
      </c>
      <c r="G281" s="9">
        <v>0.28236821293830872</v>
      </c>
      <c r="H281" s="19">
        <f t="shared" si="20"/>
        <v>1</v>
      </c>
      <c r="I281" s="31">
        <f t="shared" si="21"/>
        <v>0</v>
      </c>
      <c r="J281" s="3">
        <f t="shared" si="22"/>
        <v>2.5727096338763618</v>
      </c>
      <c r="K281" s="9">
        <f t="shared" si="23"/>
        <v>0.4675123335813981</v>
      </c>
    </row>
    <row r="282" spans="1:11">
      <c r="A282" s="137"/>
      <c r="B282" s="35">
        <v>33</v>
      </c>
      <c r="C282" s="35" t="s">
        <v>57</v>
      </c>
      <c r="D282" s="31">
        <v>0.84447693824768066</v>
      </c>
      <c r="E282" s="3">
        <v>0</v>
      </c>
      <c r="F282" s="3">
        <v>2.6159505844116211</v>
      </c>
      <c r="G282" s="9">
        <v>0.60872381925582886</v>
      </c>
      <c r="H282" s="19">
        <f t="shared" si="20"/>
        <v>1</v>
      </c>
      <c r="I282" s="31">
        <f t="shared" si="21"/>
        <v>0</v>
      </c>
      <c r="J282" s="3">
        <f t="shared" si="22"/>
        <v>3.0977170197682491</v>
      </c>
      <c r="K282" s="9">
        <f t="shared" si="23"/>
        <v>0.72082941722358007</v>
      </c>
    </row>
    <row r="283" spans="1:11">
      <c r="A283" s="137"/>
      <c r="B283" s="35">
        <v>34</v>
      </c>
      <c r="C283" s="35" t="s">
        <v>58</v>
      </c>
      <c r="D283" s="31">
        <v>0.38215440511703491</v>
      </c>
      <c r="E283" s="3">
        <v>0</v>
      </c>
      <c r="F283" s="3">
        <v>0.86703509092330933</v>
      </c>
      <c r="G283" s="9">
        <v>0.11819589138031006</v>
      </c>
      <c r="H283" s="19">
        <f t="shared" si="20"/>
        <v>1</v>
      </c>
      <c r="I283" s="31">
        <f t="shared" si="21"/>
        <v>0</v>
      </c>
      <c r="J283" s="3">
        <f t="shared" si="22"/>
        <v>2.2688083123306653</v>
      </c>
      <c r="K283" s="9">
        <f t="shared" si="23"/>
        <v>0.30928831330391843</v>
      </c>
    </row>
    <row r="284" spans="1:11">
      <c r="A284" s="137"/>
      <c r="B284" s="35">
        <v>35</v>
      </c>
      <c r="C284" s="35" t="s">
        <v>59</v>
      </c>
      <c r="D284" s="31">
        <v>0.10737776011228561</v>
      </c>
      <c r="E284" s="3">
        <v>0</v>
      </c>
      <c r="F284" s="3">
        <v>0.23537801206111908</v>
      </c>
      <c r="G284" s="9">
        <v>5.6704360991716385E-2</v>
      </c>
      <c r="H284" s="19">
        <f t="shared" si="20"/>
        <v>1</v>
      </c>
      <c r="I284" s="31">
        <f t="shared" si="21"/>
        <v>0</v>
      </c>
      <c r="J284" s="3">
        <f t="shared" si="22"/>
        <v>2.1920555226238916</v>
      </c>
      <c r="K284" s="9">
        <f t="shared" si="23"/>
        <v>0.52808291896217863</v>
      </c>
    </row>
    <row r="285" spans="1:11">
      <c r="A285" s="137"/>
      <c r="B285" s="35">
        <v>36</v>
      </c>
      <c r="C285" s="35" t="s">
        <v>60</v>
      </c>
      <c r="D285" s="31">
        <v>0.16648070514202118</v>
      </c>
      <c r="E285" s="3">
        <v>0</v>
      </c>
      <c r="F285" s="3">
        <v>0.54653286933898926</v>
      </c>
      <c r="G285" s="9">
        <v>0.1200120598077774</v>
      </c>
      <c r="H285" s="19">
        <f t="shared" si="20"/>
        <v>1</v>
      </c>
      <c r="I285" s="31">
        <f t="shared" si="21"/>
        <v>0</v>
      </c>
      <c r="J285" s="3">
        <f t="shared" si="22"/>
        <v>3.2828601300838653</v>
      </c>
      <c r="K285" s="9">
        <f t="shared" si="23"/>
        <v>0.72087669081769956</v>
      </c>
    </row>
    <row r="286" spans="1:11">
      <c r="A286" s="137"/>
      <c r="B286" s="35">
        <v>37</v>
      </c>
      <c r="C286" s="35" t="s">
        <v>61</v>
      </c>
      <c r="D286" s="31">
        <v>0.27136340737342834</v>
      </c>
      <c r="E286" s="3">
        <v>0</v>
      </c>
      <c r="F286" s="3">
        <v>0.55544936656951904</v>
      </c>
      <c r="G286" s="9">
        <v>6.8521961569786072E-2</v>
      </c>
      <c r="H286" s="19">
        <f t="shared" si="20"/>
        <v>1</v>
      </c>
      <c r="I286" s="31">
        <f t="shared" si="21"/>
        <v>0</v>
      </c>
      <c r="J286" s="3">
        <f t="shared" si="22"/>
        <v>2.0468838151238078</v>
      </c>
      <c r="K286" s="9">
        <f t="shared" si="23"/>
        <v>0.25250995420871797</v>
      </c>
    </row>
    <row r="287" spans="1:11">
      <c r="A287" s="137"/>
      <c r="B287" s="35">
        <v>38</v>
      </c>
      <c r="C287" s="35" t="s">
        <v>62</v>
      </c>
      <c r="D287" s="31">
        <v>7.9047456383705139E-2</v>
      </c>
      <c r="E287" s="3">
        <v>0</v>
      </c>
      <c r="F287" s="3">
        <v>0.23982498049736023</v>
      </c>
      <c r="G287" s="9">
        <v>4.0060080587863922E-2</v>
      </c>
      <c r="H287" s="19">
        <f t="shared" si="20"/>
        <v>1</v>
      </c>
      <c r="I287" s="31">
        <f t="shared" si="21"/>
        <v>0</v>
      </c>
      <c r="J287" s="3">
        <f t="shared" si="22"/>
        <v>3.0339367193957907</v>
      </c>
      <c r="K287" s="9">
        <f t="shared" si="23"/>
        <v>0.50678519487594686</v>
      </c>
    </row>
    <row r="288" spans="1:11">
      <c r="A288" s="137"/>
      <c r="B288" s="35">
        <v>39</v>
      </c>
      <c r="C288" s="35" t="s">
        <v>63</v>
      </c>
      <c r="D288" s="31">
        <v>0.24985556304454803</v>
      </c>
      <c r="E288" s="3">
        <v>0</v>
      </c>
      <c r="F288" s="3">
        <v>0.3837241530418396</v>
      </c>
      <c r="G288" s="9">
        <v>0.10043195635080338</v>
      </c>
      <c r="H288" s="19">
        <f t="shared" si="20"/>
        <v>1</v>
      </c>
      <c r="I288" s="31">
        <f t="shared" si="21"/>
        <v>0</v>
      </c>
      <c r="J288" s="3">
        <f t="shared" si="22"/>
        <v>1.5357839079749585</v>
      </c>
      <c r="K288" s="9">
        <f t="shared" si="23"/>
        <v>0.40196005695057047</v>
      </c>
    </row>
    <row r="289" spans="1:11" ht="15" thickBot="1">
      <c r="A289" s="138"/>
      <c r="B289" s="46">
        <v>40</v>
      </c>
      <c r="C289" s="46" t="s">
        <v>94</v>
      </c>
      <c r="D289" s="51">
        <v>0.18361163139343262</v>
      </c>
      <c r="E289" s="39">
        <v>0</v>
      </c>
      <c r="F289" s="39">
        <v>0.589530348777771</v>
      </c>
      <c r="G289" s="50">
        <v>0.13545003533363342</v>
      </c>
      <c r="H289" s="49">
        <f t="shared" si="20"/>
        <v>1</v>
      </c>
      <c r="I289" s="51">
        <f t="shared" si="21"/>
        <v>0</v>
      </c>
      <c r="J289" s="39">
        <f t="shared" si="22"/>
        <v>3.2107462054762679</v>
      </c>
      <c r="K289" s="50">
        <f t="shared" si="23"/>
        <v>0.73769855594495948</v>
      </c>
    </row>
    <row r="290" spans="1:11">
      <c r="A290" s="136" t="s">
        <v>64</v>
      </c>
      <c r="B290" s="43">
        <v>1</v>
      </c>
      <c r="C290" s="43" t="s">
        <v>32</v>
      </c>
      <c r="D290" s="44">
        <v>13.22282600402832</v>
      </c>
      <c r="E290" s="45">
        <v>0</v>
      </c>
      <c r="F290" s="45">
        <v>0.28108635544776917</v>
      </c>
      <c r="G290" s="8">
        <v>0</v>
      </c>
      <c r="H290" s="18">
        <f t="shared" si="20"/>
        <v>1</v>
      </c>
      <c r="I290" s="44">
        <f t="shared" si="21"/>
        <v>0</v>
      </c>
      <c r="J290" s="45">
        <f t="shared" si="22"/>
        <v>2.1257661211161405E-2</v>
      </c>
      <c r="K290" s="8">
        <f t="shared" si="23"/>
        <v>0</v>
      </c>
    </row>
    <row r="291" spans="1:11">
      <c r="A291" s="137"/>
      <c r="B291" s="35">
        <v>2</v>
      </c>
      <c r="C291" s="35" t="s">
        <v>33</v>
      </c>
      <c r="D291" s="31">
        <v>8.2499141693115234</v>
      </c>
      <c r="E291" s="3">
        <v>0</v>
      </c>
      <c r="F291" s="3">
        <v>0.16173875331878662</v>
      </c>
      <c r="G291" s="9">
        <v>0</v>
      </c>
      <c r="H291" s="19">
        <f t="shared" si="20"/>
        <v>1</v>
      </c>
      <c r="I291" s="31">
        <f t="shared" si="21"/>
        <v>0</v>
      </c>
      <c r="J291" s="3">
        <f t="shared" si="22"/>
        <v>1.9604901335874642E-2</v>
      </c>
      <c r="K291" s="9">
        <f t="shared" si="23"/>
        <v>0</v>
      </c>
    </row>
    <row r="292" spans="1:11">
      <c r="A292" s="137"/>
      <c r="B292" s="35">
        <v>3</v>
      </c>
      <c r="C292" s="35" t="s">
        <v>33</v>
      </c>
      <c r="D292" s="31">
        <v>7.5253329277038574</v>
      </c>
      <c r="E292" s="3">
        <v>0</v>
      </c>
      <c r="F292" s="3">
        <v>0.14454187452793121</v>
      </c>
      <c r="G292" s="9">
        <v>0</v>
      </c>
      <c r="H292" s="19">
        <f t="shared" si="20"/>
        <v>1</v>
      </c>
      <c r="I292" s="31">
        <f t="shared" si="21"/>
        <v>0</v>
      </c>
      <c r="J292" s="3">
        <f t="shared" si="22"/>
        <v>1.9207372739060209E-2</v>
      </c>
      <c r="K292" s="9">
        <f t="shared" si="23"/>
        <v>0</v>
      </c>
    </row>
    <row r="293" spans="1:11">
      <c r="A293" s="137"/>
      <c r="B293" s="35">
        <v>4</v>
      </c>
      <c r="C293" s="35" t="s">
        <v>34</v>
      </c>
      <c r="D293" s="31">
        <v>14.918198585510254</v>
      </c>
      <c r="E293" s="3">
        <v>0</v>
      </c>
      <c r="F293" s="3">
        <v>0.29677805304527283</v>
      </c>
      <c r="G293" s="9">
        <v>0</v>
      </c>
      <c r="H293" s="19">
        <f t="shared" si="20"/>
        <v>1</v>
      </c>
      <c r="I293" s="31">
        <f t="shared" si="21"/>
        <v>0</v>
      </c>
      <c r="J293" s="3">
        <f t="shared" si="22"/>
        <v>1.9893692347917085E-2</v>
      </c>
      <c r="K293" s="9">
        <f t="shared" si="23"/>
        <v>0</v>
      </c>
    </row>
    <row r="294" spans="1:11">
      <c r="A294" s="137"/>
      <c r="B294" s="35">
        <v>5</v>
      </c>
      <c r="C294" s="35" t="s">
        <v>34</v>
      </c>
      <c r="D294" s="31">
        <v>25.649194717407227</v>
      </c>
      <c r="E294" s="3">
        <v>0</v>
      </c>
      <c r="F294" s="3">
        <v>0.55458152294158936</v>
      </c>
      <c r="G294" s="9">
        <v>0</v>
      </c>
      <c r="H294" s="19">
        <f t="shared" si="20"/>
        <v>1</v>
      </c>
      <c r="I294" s="31">
        <f t="shared" si="21"/>
        <v>0</v>
      </c>
      <c r="J294" s="3">
        <f t="shared" si="22"/>
        <v>2.162179082235334E-2</v>
      </c>
      <c r="K294" s="9">
        <f t="shared" si="23"/>
        <v>0</v>
      </c>
    </row>
    <row r="295" spans="1:11">
      <c r="A295" s="137"/>
      <c r="B295" s="35">
        <v>6</v>
      </c>
      <c r="C295" s="35" t="s">
        <v>35</v>
      </c>
      <c r="D295" s="31">
        <v>4.4352221488952637</v>
      </c>
      <c r="E295" s="3">
        <v>0</v>
      </c>
      <c r="F295" s="3">
        <v>8.050885796546936E-2</v>
      </c>
      <c r="G295" s="9">
        <v>0</v>
      </c>
      <c r="H295" s="19">
        <f t="shared" si="20"/>
        <v>1</v>
      </c>
      <c r="I295" s="31">
        <f t="shared" si="21"/>
        <v>0</v>
      </c>
      <c r="J295" s="3">
        <f t="shared" si="22"/>
        <v>1.8152159071789156E-2</v>
      </c>
      <c r="K295" s="9">
        <f t="shared" si="23"/>
        <v>0</v>
      </c>
    </row>
    <row r="296" spans="1:11">
      <c r="A296" s="137"/>
      <c r="B296" s="35">
        <v>7</v>
      </c>
      <c r="C296" s="35" t="s">
        <v>36</v>
      </c>
      <c r="D296" s="31">
        <v>1.8061611652374268</v>
      </c>
      <c r="E296" s="3">
        <v>0</v>
      </c>
      <c r="F296" s="3">
        <v>3.1182829290628433E-2</v>
      </c>
      <c r="G296" s="9">
        <v>0</v>
      </c>
      <c r="H296" s="19">
        <f t="shared" si="20"/>
        <v>1</v>
      </c>
      <c r="I296" s="31">
        <f t="shared" si="21"/>
        <v>0</v>
      </c>
      <c r="J296" s="3">
        <f t="shared" si="22"/>
        <v>1.7264699236587414E-2</v>
      </c>
      <c r="K296" s="9">
        <f t="shared" si="23"/>
        <v>0</v>
      </c>
    </row>
    <row r="297" spans="1:11">
      <c r="A297" s="137"/>
      <c r="B297" s="35">
        <v>8</v>
      </c>
      <c r="C297" s="35" t="s">
        <v>37</v>
      </c>
      <c r="D297" s="31">
        <v>13.790546417236328</v>
      </c>
      <c r="E297" s="3">
        <v>0</v>
      </c>
      <c r="F297" s="3">
        <v>0.27344799041748047</v>
      </c>
      <c r="G297" s="9">
        <v>0</v>
      </c>
      <c r="H297" s="19">
        <f t="shared" si="20"/>
        <v>1</v>
      </c>
      <c r="I297" s="31">
        <f t="shared" si="21"/>
        <v>0</v>
      </c>
      <c r="J297" s="3">
        <f t="shared" si="22"/>
        <v>1.9828655235568277E-2</v>
      </c>
      <c r="K297" s="9">
        <f t="shared" si="23"/>
        <v>0</v>
      </c>
    </row>
    <row r="298" spans="1:11">
      <c r="A298" s="137"/>
      <c r="B298" s="35">
        <v>9</v>
      </c>
      <c r="C298" s="35" t="s">
        <v>38</v>
      </c>
      <c r="D298" s="31">
        <v>1.5898936986923218</v>
      </c>
      <c r="E298" s="3">
        <v>0</v>
      </c>
      <c r="F298" s="3">
        <v>2.7123959735035896E-2</v>
      </c>
      <c r="G298" s="9">
        <v>0</v>
      </c>
      <c r="H298" s="19">
        <f t="shared" si="20"/>
        <v>1</v>
      </c>
      <c r="I298" s="31">
        <f t="shared" si="21"/>
        <v>0</v>
      </c>
      <c r="J298" s="3">
        <f t="shared" si="22"/>
        <v>1.7060234754905434E-2</v>
      </c>
      <c r="K298" s="9">
        <f t="shared" si="23"/>
        <v>0</v>
      </c>
    </row>
    <row r="299" spans="1:11">
      <c r="A299" s="137"/>
      <c r="B299" s="35">
        <v>10</v>
      </c>
      <c r="C299" s="35" t="s">
        <v>39</v>
      </c>
      <c r="D299" s="31">
        <v>7.3771333694458008</v>
      </c>
      <c r="E299" s="3">
        <v>0</v>
      </c>
      <c r="F299" s="3">
        <v>0.14987856149673462</v>
      </c>
      <c r="G299" s="9">
        <v>0</v>
      </c>
      <c r="H299" s="19">
        <f t="shared" si="20"/>
        <v>1</v>
      </c>
      <c r="I299" s="31">
        <f t="shared" si="21"/>
        <v>0</v>
      </c>
      <c r="J299" s="3">
        <f t="shared" si="22"/>
        <v>2.0316639809914955E-2</v>
      </c>
      <c r="K299" s="9">
        <f t="shared" si="23"/>
        <v>0</v>
      </c>
    </row>
    <row r="300" spans="1:11">
      <c r="A300" s="137"/>
      <c r="B300" s="35">
        <v>11</v>
      </c>
      <c r="C300" s="35" t="s">
        <v>40</v>
      </c>
      <c r="D300" s="31">
        <v>5.2211651802062988</v>
      </c>
      <c r="E300" s="3">
        <v>0</v>
      </c>
      <c r="F300" s="3">
        <v>0.10562776774168015</v>
      </c>
      <c r="G300" s="9">
        <v>0</v>
      </c>
      <c r="H300" s="19">
        <f t="shared" si="20"/>
        <v>1</v>
      </c>
      <c r="I300" s="31">
        <f t="shared" si="21"/>
        <v>0</v>
      </c>
      <c r="J300" s="3">
        <f t="shared" si="22"/>
        <v>2.0230688763136696E-2</v>
      </c>
      <c r="K300" s="9">
        <f t="shared" si="23"/>
        <v>0</v>
      </c>
    </row>
    <row r="301" spans="1:11">
      <c r="A301" s="137"/>
      <c r="B301" s="35">
        <v>12</v>
      </c>
      <c r="C301" s="35" t="s">
        <v>41</v>
      </c>
      <c r="D301" s="31">
        <v>15.646049499511719</v>
      </c>
      <c r="E301" s="3">
        <v>0</v>
      </c>
      <c r="F301" s="3">
        <v>0.34289243817329407</v>
      </c>
      <c r="G301" s="9">
        <v>0</v>
      </c>
      <c r="H301" s="19">
        <f t="shared" si="20"/>
        <v>1</v>
      </c>
      <c r="I301" s="31">
        <f t="shared" si="21"/>
        <v>0</v>
      </c>
      <c r="J301" s="3">
        <f t="shared" si="22"/>
        <v>2.1915592059452135E-2</v>
      </c>
      <c r="K301" s="9">
        <f t="shared" si="23"/>
        <v>0</v>
      </c>
    </row>
    <row r="302" spans="1:11">
      <c r="A302" s="137"/>
      <c r="B302" s="35">
        <v>13</v>
      </c>
      <c r="C302" s="35" t="s">
        <v>42</v>
      </c>
      <c r="D302" s="31">
        <v>10.286344528198242</v>
      </c>
      <c r="E302" s="3">
        <v>0</v>
      </c>
      <c r="F302" s="3">
        <v>0.19680389761924744</v>
      </c>
      <c r="G302" s="9">
        <v>0</v>
      </c>
      <c r="H302" s="19">
        <f t="shared" si="20"/>
        <v>1</v>
      </c>
      <c r="I302" s="31">
        <f t="shared" si="21"/>
        <v>0</v>
      </c>
      <c r="J302" s="3">
        <f t="shared" si="22"/>
        <v>1.9132539949419682E-2</v>
      </c>
      <c r="K302" s="9">
        <f t="shared" si="23"/>
        <v>0</v>
      </c>
    </row>
    <row r="303" spans="1:11">
      <c r="A303" s="137"/>
      <c r="B303" s="35">
        <v>14</v>
      </c>
      <c r="C303" s="35" t="s">
        <v>43</v>
      </c>
      <c r="D303" s="31">
        <v>1.3609391450881958</v>
      </c>
      <c r="E303" s="3">
        <v>0</v>
      </c>
      <c r="F303" s="3">
        <v>2.3163849487900734E-2</v>
      </c>
      <c r="G303" s="9">
        <v>0</v>
      </c>
      <c r="H303" s="19">
        <f t="shared" si="20"/>
        <v>1</v>
      </c>
      <c r="I303" s="31">
        <f t="shared" si="21"/>
        <v>0</v>
      </c>
      <c r="J303" s="3">
        <f t="shared" si="22"/>
        <v>1.7020488808410016E-2</v>
      </c>
      <c r="K303" s="9">
        <f t="shared" si="23"/>
        <v>0</v>
      </c>
    </row>
    <row r="304" spans="1:11">
      <c r="A304" s="137"/>
      <c r="B304" s="35">
        <v>15</v>
      </c>
      <c r="C304" s="35" t="s">
        <v>45</v>
      </c>
      <c r="D304" s="31">
        <v>7.4782533645629883</v>
      </c>
      <c r="E304" s="3">
        <v>0</v>
      </c>
      <c r="F304" s="3">
        <v>0.14390841126441956</v>
      </c>
      <c r="G304" s="9">
        <v>0</v>
      </c>
      <c r="H304" s="19">
        <f t="shared" si="20"/>
        <v>1</v>
      </c>
      <c r="I304" s="31">
        <f t="shared" si="21"/>
        <v>0</v>
      </c>
      <c r="J304" s="3">
        <f t="shared" si="22"/>
        <v>1.924358593496641E-2</v>
      </c>
      <c r="K304" s="9">
        <f t="shared" si="23"/>
        <v>0</v>
      </c>
    </row>
    <row r="305" spans="1:11">
      <c r="A305" s="137"/>
      <c r="B305" s="35">
        <v>16</v>
      </c>
      <c r="C305" s="35" t="s">
        <v>44</v>
      </c>
      <c r="D305" s="31">
        <v>6.8273911476135254</v>
      </c>
      <c r="E305" s="3">
        <v>0</v>
      </c>
      <c r="F305" s="3">
        <v>0.12606073915958405</v>
      </c>
      <c r="G305" s="9">
        <v>0</v>
      </c>
      <c r="H305" s="19">
        <f t="shared" si="20"/>
        <v>1</v>
      </c>
      <c r="I305" s="31">
        <f t="shared" si="21"/>
        <v>0</v>
      </c>
      <c r="J305" s="3">
        <f t="shared" si="22"/>
        <v>1.846396909654837E-2</v>
      </c>
      <c r="K305" s="9">
        <f t="shared" si="23"/>
        <v>0</v>
      </c>
    </row>
    <row r="306" spans="1:11">
      <c r="A306" s="137"/>
      <c r="B306" s="35">
        <v>17</v>
      </c>
      <c r="C306" s="35" t="s">
        <v>46</v>
      </c>
      <c r="D306" s="31">
        <v>4.0383520126342773</v>
      </c>
      <c r="E306" s="3">
        <v>0</v>
      </c>
      <c r="F306" s="3">
        <v>7.4159368872642517E-2</v>
      </c>
      <c r="G306" s="9">
        <v>0</v>
      </c>
      <c r="H306" s="19">
        <f t="shared" si="20"/>
        <v>1</v>
      </c>
      <c r="I306" s="31">
        <f t="shared" si="21"/>
        <v>0</v>
      </c>
      <c r="J306" s="3">
        <f t="shared" si="22"/>
        <v>1.8363770330231132E-2</v>
      </c>
      <c r="K306" s="9">
        <f t="shared" si="23"/>
        <v>0</v>
      </c>
    </row>
    <row r="307" spans="1:11">
      <c r="A307" s="137"/>
      <c r="B307" s="35">
        <v>18</v>
      </c>
      <c r="C307" s="35" t="s">
        <v>47</v>
      </c>
      <c r="D307" s="31">
        <v>24.004426956176758</v>
      </c>
      <c r="E307" s="3">
        <v>0</v>
      </c>
      <c r="F307" s="3">
        <v>0.54477781057357788</v>
      </c>
      <c r="G307" s="9">
        <v>0</v>
      </c>
      <c r="H307" s="19">
        <f t="shared" si="20"/>
        <v>1</v>
      </c>
      <c r="I307" s="31">
        <f t="shared" si="21"/>
        <v>0</v>
      </c>
      <c r="J307" s="3">
        <f t="shared" si="22"/>
        <v>2.2694889220565086E-2</v>
      </c>
      <c r="K307" s="9">
        <f t="shared" si="23"/>
        <v>0</v>
      </c>
    </row>
    <row r="308" spans="1:11">
      <c r="A308" s="137"/>
      <c r="B308" s="35">
        <v>19</v>
      </c>
      <c r="C308" s="35" t="s">
        <v>48</v>
      </c>
      <c r="D308" s="31">
        <v>2.587071418762207</v>
      </c>
      <c r="E308" s="3">
        <v>0</v>
      </c>
      <c r="F308" s="3">
        <v>4.5125614851713181E-2</v>
      </c>
      <c r="G308" s="9">
        <v>0</v>
      </c>
      <c r="H308" s="19">
        <f t="shared" si="20"/>
        <v>1</v>
      </c>
      <c r="I308" s="31">
        <f t="shared" si="21"/>
        <v>0</v>
      </c>
      <c r="J308" s="3">
        <f t="shared" si="22"/>
        <v>1.7442740283259626E-2</v>
      </c>
      <c r="K308" s="9">
        <f t="shared" si="23"/>
        <v>0</v>
      </c>
    </row>
    <row r="309" spans="1:11">
      <c r="A309" s="137"/>
      <c r="B309" s="35">
        <v>20</v>
      </c>
      <c r="C309" s="35" t="s">
        <v>49</v>
      </c>
      <c r="D309" s="31">
        <v>10.926090240478516</v>
      </c>
      <c r="E309" s="3">
        <v>0</v>
      </c>
      <c r="F309" s="3">
        <v>0.21103404462337494</v>
      </c>
      <c r="G309" s="9">
        <v>0</v>
      </c>
      <c r="H309" s="19">
        <f t="shared" si="20"/>
        <v>1</v>
      </c>
      <c r="I309" s="31">
        <f t="shared" si="21"/>
        <v>0</v>
      </c>
      <c r="J309" s="3">
        <f t="shared" si="22"/>
        <v>1.9314689882529521E-2</v>
      </c>
      <c r="K309" s="9">
        <f t="shared" si="23"/>
        <v>0</v>
      </c>
    </row>
    <row r="310" spans="1:11">
      <c r="A310" s="137"/>
      <c r="B310" s="35">
        <v>21</v>
      </c>
      <c r="C310" s="35" t="s">
        <v>50</v>
      </c>
      <c r="D310" s="31">
        <v>2.3838062286376953</v>
      </c>
      <c r="E310" s="3">
        <v>0</v>
      </c>
      <c r="F310" s="3">
        <v>4.2705010622739792E-2</v>
      </c>
      <c r="G310" s="9">
        <v>0</v>
      </c>
      <c r="H310" s="19">
        <f t="shared" si="20"/>
        <v>1</v>
      </c>
      <c r="I310" s="31">
        <f t="shared" si="21"/>
        <v>0</v>
      </c>
      <c r="J310" s="3">
        <f t="shared" si="22"/>
        <v>1.7914631696866141E-2</v>
      </c>
      <c r="K310" s="9">
        <f t="shared" si="23"/>
        <v>0</v>
      </c>
    </row>
    <row r="311" spans="1:11">
      <c r="A311" s="137"/>
      <c r="B311" s="35">
        <v>22</v>
      </c>
      <c r="C311" s="35" t="s">
        <v>51</v>
      </c>
      <c r="D311" s="31">
        <v>3.3176677227020264</v>
      </c>
      <c r="E311" s="3">
        <v>0</v>
      </c>
      <c r="F311" s="3">
        <v>5.8512207120656967E-2</v>
      </c>
      <c r="G311" s="9">
        <v>0</v>
      </c>
      <c r="H311" s="19">
        <f t="shared" si="20"/>
        <v>1</v>
      </c>
      <c r="I311" s="31">
        <f t="shared" si="21"/>
        <v>0</v>
      </c>
      <c r="J311" s="3">
        <f t="shared" si="22"/>
        <v>1.7636548325883145E-2</v>
      </c>
      <c r="K311" s="9">
        <f t="shared" si="23"/>
        <v>0</v>
      </c>
    </row>
    <row r="312" spans="1:11">
      <c r="A312" s="137"/>
      <c r="B312" s="35">
        <v>23</v>
      </c>
      <c r="C312" s="35" t="s">
        <v>52</v>
      </c>
      <c r="D312" s="31">
        <v>10.754584312438965</v>
      </c>
      <c r="E312" s="3">
        <v>0</v>
      </c>
      <c r="F312" s="3">
        <v>0.20560567080974579</v>
      </c>
      <c r="G312" s="9">
        <v>0</v>
      </c>
      <c r="H312" s="19">
        <f t="shared" si="20"/>
        <v>1</v>
      </c>
      <c r="I312" s="31">
        <f t="shared" si="21"/>
        <v>0</v>
      </c>
      <c r="J312" s="3">
        <f t="shared" si="22"/>
        <v>1.9117956104722542E-2</v>
      </c>
      <c r="K312" s="9">
        <f t="shared" si="23"/>
        <v>0</v>
      </c>
    </row>
    <row r="313" spans="1:11">
      <c r="A313" s="137"/>
      <c r="B313" s="35">
        <v>24</v>
      </c>
      <c r="C313" s="35" t="s">
        <v>52</v>
      </c>
      <c r="D313" s="31">
        <v>25.989782333374023</v>
      </c>
      <c r="E313" s="3">
        <v>0</v>
      </c>
      <c r="F313" s="3">
        <v>0.57525879144668579</v>
      </c>
      <c r="G313" s="9">
        <v>0</v>
      </c>
      <c r="H313" s="19">
        <f t="shared" si="20"/>
        <v>1</v>
      </c>
      <c r="I313" s="31">
        <f t="shared" si="21"/>
        <v>0</v>
      </c>
      <c r="J313" s="3">
        <f t="shared" si="22"/>
        <v>2.2134036525114871E-2</v>
      </c>
      <c r="K313" s="9">
        <f t="shared" si="23"/>
        <v>0</v>
      </c>
    </row>
    <row r="314" spans="1:11">
      <c r="A314" s="137"/>
      <c r="B314" s="35">
        <v>25</v>
      </c>
      <c r="C314" s="35" t="s">
        <v>53</v>
      </c>
      <c r="D314" s="31">
        <v>15.084845542907715</v>
      </c>
      <c r="E314" s="3">
        <v>0</v>
      </c>
      <c r="F314" s="3">
        <v>0.30180627107620239</v>
      </c>
      <c r="G314" s="9">
        <v>0</v>
      </c>
      <c r="H314" s="19">
        <f t="shared" si="20"/>
        <v>1</v>
      </c>
      <c r="I314" s="31">
        <f t="shared" si="21"/>
        <v>0</v>
      </c>
      <c r="J314" s="3">
        <f t="shared" si="22"/>
        <v>2.000724967436604E-2</v>
      </c>
      <c r="K314" s="9">
        <f t="shared" si="23"/>
        <v>0</v>
      </c>
    </row>
    <row r="315" spans="1:11">
      <c r="A315" s="137"/>
      <c r="B315" s="35">
        <v>26</v>
      </c>
      <c r="C315" s="35" t="s">
        <v>53</v>
      </c>
      <c r="D315" s="31">
        <v>21.950466156005859</v>
      </c>
      <c r="E315" s="3">
        <v>0</v>
      </c>
      <c r="F315" s="3">
        <v>0.46712431311607361</v>
      </c>
      <c r="G315" s="9">
        <v>0</v>
      </c>
      <c r="H315" s="19">
        <f t="shared" si="20"/>
        <v>1</v>
      </c>
      <c r="I315" s="31">
        <f t="shared" si="21"/>
        <v>0</v>
      </c>
      <c r="J315" s="3">
        <f t="shared" si="22"/>
        <v>2.1280837946499095E-2</v>
      </c>
      <c r="K315" s="9">
        <f t="shared" si="23"/>
        <v>0</v>
      </c>
    </row>
    <row r="316" spans="1:11">
      <c r="A316" s="137"/>
      <c r="B316" s="35">
        <v>27</v>
      </c>
      <c r="C316" s="35" t="s">
        <v>54</v>
      </c>
      <c r="D316" s="31">
        <v>31.477645874023437</v>
      </c>
      <c r="E316" s="3">
        <v>0</v>
      </c>
      <c r="F316" s="3">
        <v>0.70572894811630249</v>
      </c>
      <c r="G316" s="9">
        <v>0</v>
      </c>
      <c r="H316" s="19">
        <f t="shared" si="20"/>
        <v>1</v>
      </c>
      <c r="I316" s="31">
        <f t="shared" si="21"/>
        <v>0</v>
      </c>
      <c r="J316" s="3">
        <f t="shared" si="22"/>
        <v>2.2420004054327872E-2</v>
      </c>
      <c r="K316" s="9">
        <f t="shared" si="23"/>
        <v>0</v>
      </c>
    </row>
    <row r="317" spans="1:11">
      <c r="A317" s="137"/>
      <c r="B317" s="35">
        <v>28</v>
      </c>
      <c r="C317" s="35" t="s">
        <v>54</v>
      </c>
      <c r="D317" s="31">
        <v>37.519184112548828</v>
      </c>
      <c r="E317" s="3">
        <v>0</v>
      </c>
      <c r="F317" s="3">
        <v>0.85870957374572754</v>
      </c>
      <c r="G317" s="9">
        <v>0</v>
      </c>
      <c r="H317" s="19">
        <f t="shared" si="20"/>
        <v>1</v>
      </c>
      <c r="I317" s="31">
        <f t="shared" si="21"/>
        <v>0</v>
      </c>
      <c r="J317" s="3">
        <f t="shared" si="22"/>
        <v>2.2887213409806526E-2</v>
      </c>
      <c r="K317" s="9">
        <f t="shared" si="23"/>
        <v>0</v>
      </c>
    </row>
    <row r="318" spans="1:11">
      <c r="A318" s="137"/>
      <c r="B318" s="35">
        <v>29</v>
      </c>
      <c r="C318" s="35" t="s">
        <v>55</v>
      </c>
      <c r="D318" s="31">
        <v>11.770606994628906</v>
      </c>
      <c r="E318" s="3">
        <v>0</v>
      </c>
      <c r="F318" s="3">
        <v>0.24602204561233521</v>
      </c>
      <c r="G318" s="9">
        <v>0</v>
      </c>
      <c r="H318" s="19">
        <f t="shared" si="20"/>
        <v>1</v>
      </c>
      <c r="I318" s="31">
        <f t="shared" si="21"/>
        <v>0</v>
      </c>
      <c r="J318" s="3">
        <f t="shared" si="22"/>
        <v>2.0901389853947086E-2</v>
      </c>
      <c r="K318" s="9">
        <f t="shared" si="23"/>
        <v>0</v>
      </c>
    </row>
    <row r="319" spans="1:11">
      <c r="A319" s="137"/>
      <c r="B319" s="35">
        <v>30</v>
      </c>
      <c r="C319" s="35" t="s">
        <v>56</v>
      </c>
      <c r="D319" s="31">
        <v>4.7067337036132812</v>
      </c>
      <c r="E319" s="3">
        <v>0</v>
      </c>
      <c r="F319" s="3">
        <v>8.3641499280929565E-2</v>
      </c>
      <c r="G319" s="9">
        <v>0</v>
      </c>
      <c r="H319" s="19">
        <f t="shared" si="20"/>
        <v>1</v>
      </c>
      <c r="I319" s="31">
        <f t="shared" si="21"/>
        <v>0</v>
      </c>
      <c r="J319" s="3">
        <f t="shared" si="22"/>
        <v>1.7770603681427605E-2</v>
      </c>
      <c r="K319" s="9">
        <f t="shared" si="23"/>
        <v>0</v>
      </c>
    </row>
    <row r="320" spans="1:11">
      <c r="A320" s="137"/>
      <c r="B320" s="35">
        <v>31</v>
      </c>
      <c r="C320" s="35" t="s">
        <v>56</v>
      </c>
      <c r="D320" s="31">
        <v>6.9728655815124512</v>
      </c>
      <c r="E320" s="3">
        <v>0</v>
      </c>
      <c r="F320" s="3">
        <v>0.1314024031162262</v>
      </c>
      <c r="G320" s="9">
        <v>0</v>
      </c>
      <c r="H320" s="19">
        <f t="shared" si="20"/>
        <v>1</v>
      </c>
      <c r="I320" s="31">
        <f t="shared" si="21"/>
        <v>0</v>
      </c>
      <c r="J320" s="3">
        <f t="shared" si="22"/>
        <v>1.8844820910447597E-2</v>
      </c>
      <c r="K320" s="9">
        <f t="shared" si="23"/>
        <v>0</v>
      </c>
    </row>
    <row r="321" spans="1:11">
      <c r="A321" s="137"/>
      <c r="B321" s="35">
        <v>32</v>
      </c>
      <c r="C321" s="35" t="s">
        <v>57</v>
      </c>
      <c r="D321" s="31">
        <v>14.623824119567871</v>
      </c>
      <c r="E321" s="3">
        <v>0</v>
      </c>
      <c r="F321" s="3">
        <v>0.29052484035491943</v>
      </c>
      <c r="G321" s="9">
        <v>0</v>
      </c>
      <c r="H321" s="19">
        <f t="shared" si="20"/>
        <v>1</v>
      </c>
      <c r="I321" s="31">
        <f t="shared" si="21"/>
        <v>0</v>
      </c>
      <c r="J321" s="3">
        <f t="shared" si="22"/>
        <v>1.986654366050351E-2</v>
      </c>
      <c r="K321" s="9">
        <f t="shared" si="23"/>
        <v>0</v>
      </c>
    </row>
    <row r="322" spans="1:11">
      <c r="A322" s="137"/>
      <c r="B322" s="35">
        <v>33</v>
      </c>
      <c r="C322" s="35" t="s">
        <v>57</v>
      </c>
      <c r="D322" s="31">
        <v>23.137683868408203</v>
      </c>
      <c r="E322" s="3">
        <v>0</v>
      </c>
      <c r="F322" s="3">
        <v>0.4907526969909668</v>
      </c>
      <c r="G322" s="9">
        <v>0</v>
      </c>
      <c r="H322" s="19">
        <f t="shared" si="20"/>
        <v>1</v>
      </c>
      <c r="I322" s="31">
        <f t="shared" si="21"/>
        <v>0</v>
      </c>
      <c r="J322" s="3">
        <f t="shared" si="22"/>
        <v>2.1210104683858703E-2</v>
      </c>
      <c r="K322" s="9">
        <f t="shared" si="23"/>
        <v>0</v>
      </c>
    </row>
    <row r="323" spans="1:11">
      <c r="A323" s="137"/>
      <c r="B323" s="35">
        <v>34</v>
      </c>
      <c r="C323" s="35" t="s">
        <v>58</v>
      </c>
      <c r="D323" s="31">
        <v>7.7958784103393555</v>
      </c>
      <c r="E323" s="3">
        <v>0</v>
      </c>
      <c r="F323" s="3">
        <v>0.14816756546497345</v>
      </c>
      <c r="G323" s="9">
        <v>0</v>
      </c>
      <c r="H323" s="19">
        <f t="shared" si="20"/>
        <v>1</v>
      </c>
      <c r="I323" s="31">
        <f t="shared" si="21"/>
        <v>0</v>
      </c>
      <c r="J323" s="3">
        <f t="shared" si="22"/>
        <v>1.9005884605442905E-2</v>
      </c>
      <c r="K323" s="9">
        <f t="shared" si="23"/>
        <v>0</v>
      </c>
    </row>
    <row r="324" spans="1:11">
      <c r="A324" s="137"/>
      <c r="B324" s="35">
        <v>35</v>
      </c>
      <c r="C324" s="35" t="s">
        <v>59</v>
      </c>
      <c r="D324" s="31">
        <v>4.1830687522888184</v>
      </c>
      <c r="E324" s="3">
        <v>0</v>
      </c>
      <c r="F324" s="3">
        <v>8.0904111266136169E-2</v>
      </c>
      <c r="G324" s="9">
        <v>0</v>
      </c>
      <c r="H324" s="19">
        <f t="shared" si="20"/>
        <v>1</v>
      </c>
      <c r="I324" s="31">
        <f t="shared" si="21"/>
        <v>0</v>
      </c>
      <c r="J324" s="3">
        <f t="shared" si="22"/>
        <v>1.9340851431587987E-2</v>
      </c>
      <c r="K324" s="9">
        <f t="shared" si="23"/>
        <v>0</v>
      </c>
    </row>
    <row r="325" spans="1:11">
      <c r="A325" s="137"/>
      <c r="B325" s="35">
        <v>36</v>
      </c>
      <c r="C325" s="35" t="s">
        <v>60</v>
      </c>
      <c r="D325" s="31">
        <v>7.8699989318847656</v>
      </c>
      <c r="E325" s="3">
        <v>0</v>
      </c>
      <c r="F325" s="3">
        <v>0.15667670965194702</v>
      </c>
      <c r="G325" s="9">
        <v>0</v>
      </c>
      <c r="H325" s="19">
        <f t="shared" si="20"/>
        <v>1</v>
      </c>
      <c r="I325" s="31">
        <f t="shared" si="21"/>
        <v>0</v>
      </c>
      <c r="J325" s="3">
        <f t="shared" si="22"/>
        <v>1.9908097956301111E-2</v>
      </c>
      <c r="K325" s="9">
        <f t="shared" si="23"/>
        <v>0</v>
      </c>
    </row>
    <row r="326" spans="1:11">
      <c r="A326" s="137"/>
      <c r="B326" s="35">
        <v>37</v>
      </c>
      <c r="C326" s="35" t="s">
        <v>61</v>
      </c>
      <c r="D326" s="31">
        <v>3.7864615917205811</v>
      </c>
      <c r="E326" s="3">
        <v>0</v>
      </c>
      <c r="F326" s="3">
        <v>6.6701158881187439E-2</v>
      </c>
      <c r="G326" s="9">
        <v>0</v>
      </c>
      <c r="H326" s="19">
        <f t="shared" si="20"/>
        <v>1</v>
      </c>
      <c r="I326" s="31">
        <f t="shared" si="21"/>
        <v>0</v>
      </c>
      <c r="J326" s="3">
        <f t="shared" si="22"/>
        <v>1.7615696677614576E-2</v>
      </c>
      <c r="K326" s="9">
        <f t="shared" si="23"/>
        <v>0</v>
      </c>
    </row>
    <row r="327" spans="1:11">
      <c r="A327" s="137"/>
      <c r="B327" s="35">
        <v>38</v>
      </c>
      <c r="C327" s="35" t="s">
        <v>62</v>
      </c>
      <c r="D327" s="31">
        <v>2.4353013038635254</v>
      </c>
      <c r="E327" s="3">
        <v>0</v>
      </c>
      <c r="F327" s="3">
        <v>4.4141963124275208E-2</v>
      </c>
      <c r="G327" s="9">
        <v>0</v>
      </c>
      <c r="H327" s="19">
        <f t="shared" si="20"/>
        <v>1</v>
      </c>
      <c r="I327" s="31">
        <f t="shared" si="21"/>
        <v>0</v>
      </c>
      <c r="J327" s="3">
        <f t="shared" si="22"/>
        <v>1.8125873399831648E-2</v>
      </c>
      <c r="K327" s="9">
        <f t="shared" si="23"/>
        <v>0</v>
      </c>
    </row>
    <row r="328" spans="1:11">
      <c r="A328" s="137"/>
      <c r="B328" s="35">
        <v>39</v>
      </c>
      <c r="C328" s="35" t="s">
        <v>63</v>
      </c>
      <c r="D328" s="31">
        <v>6.7617955207824707</v>
      </c>
      <c r="E328" s="3">
        <v>0</v>
      </c>
      <c r="F328" s="3">
        <v>0.13452792167663574</v>
      </c>
      <c r="G328" s="9">
        <v>0</v>
      </c>
      <c r="H328" s="19">
        <f t="shared" si="20"/>
        <v>1</v>
      </c>
      <c r="I328" s="31">
        <f t="shared" si="21"/>
        <v>0</v>
      </c>
      <c r="J328" s="3">
        <f t="shared" si="22"/>
        <v>1.989529574846834E-2</v>
      </c>
      <c r="K328" s="9">
        <f t="shared" si="23"/>
        <v>0</v>
      </c>
    </row>
    <row r="329" spans="1:11" ht="15" thickBot="1">
      <c r="A329" s="138"/>
      <c r="B329" s="40">
        <v>40</v>
      </c>
      <c r="C329" s="46" t="s">
        <v>94</v>
      </c>
      <c r="D329" s="51">
        <v>6.9989237785339355</v>
      </c>
      <c r="E329" s="39">
        <v>0</v>
      </c>
      <c r="F329" s="39">
        <v>0.14150713384151459</v>
      </c>
      <c r="G329" s="50">
        <v>0</v>
      </c>
      <c r="H329" s="49">
        <f t="shared" si="20"/>
        <v>1</v>
      </c>
      <c r="I329" s="51">
        <f t="shared" si="21"/>
        <v>0</v>
      </c>
      <c r="J329" s="39">
        <f t="shared" si="22"/>
        <v>2.0218413333136211E-2</v>
      </c>
      <c r="K329" s="50">
        <f t="shared" si="23"/>
        <v>0</v>
      </c>
    </row>
  </sheetData>
  <mergeCells count="13">
    <mergeCell ref="H8:K8"/>
    <mergeCell ref="A10:A49"/>
    <mergeCell ref="A8:A9"/>
    <mergeCell ref="A50:A89"/>
    <mergeCell ref="A90:A129"/>
    <mergeCell ref="C8:C9"/>
    <mergeCell ref="A170:A209"/>
    <mergeCell ref="A210:A249"/>
    <mergeCell ref="A250:A289"/>
    <mergeCell ref="A290:A329"/>
    <mergeCell ref="D8:G8"/>
    <mergeCell ref="B8:B9"/>
    <mergeCell ref="A130:A169"/>
  </mergeCells>
  <printOptions horizontalCentered="1"/>
  <pageMargins left="0.7" right="0.7" top="0.75" bottom="0.75" header="0.3" footer="0.3"/>
  <pageSetup scale="55" fitToHeight="5" orientation="portrait" r:id="rId1"/>
  <headerFooter>
    <oddFooter>&amp;R&amp;P of&amp;N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3"/>
  <sheetViews>
    <sheetView zoomScale="85" zoomScaleNormal="85" workbookViewId="0">
      <selection activeCell="J21" sqref="J21"/>
    </sheetView>
  </sheetViews>
  <sheetFormatPr defaultRowHeight="14.4"/>
  <cols>
    <col min="1" max="1" width="16.6640625" style="1" customWidth="1" collapsed="1"/>
    <col min="2" max="2" width="11.33203125" customWidth="1" collapsed="1"/>
    <col min="3" max="3" width="16.109375" customWidth="1" collapsed="1"/>
    <col min="4" max="4" width="13" style="58" customWidth="1" collapsed="1"/>
    <col min="5" max="5" width="12.6640625" style="58" customWidth="1" collapsed="1"/>
    <col min="6" max="6" width="11.6640625" style="58" customWidth="1" collapsed="1"/>
    <col min="7" max="7" width="12.33203125" style="58" customWidth="1" collapsed="1"/>
    <col min="8" max="8" width="13" style="58" customWidth="1" collapsed="1"/>
    <col min="9" max="9" width="11.6640625" style="58" customWidth="1" collapsed="1"/>
  </cols>
  <sheetData>
    <row r="1" spans="1:12" ht="21">
      <c r="A1" s="16" t="s">
        <v>90</v>
      </c>
      <c r="B1" s="4"/>
      <c r="C1" s="5"/>
      <c r="D1" s="57"/>
      <c r="E1" s="57"/>
      <c r="F1" s="57"/>
    </row>
    <row r="2" spans="1:12">
      <c r="A2" s="14" t="s">
        <v>21</v>
      </c>
    </row>
    <row r="3" spans="1:12">
      <c r="A3" s="14"/>
    </row>
    <row r="4" spans="1:12">
      <c r="A4" s="83" t="s">
        <v>103</v>
      </c>
    </row>
    <row r="5" spans="1:12">
      <c r="A5" s="83" t="s">
        <v>104</v>
      </c>
    </row>
    <row r="6" spans="1:12">
      <c r="A6" s="83" t="s">
        <v>105</v>
      </c>
    </row>
    <row r="7" spans="1:12" ht="15" thickBot="1"/>
    <row r="8" spans="1:12">
      <c r="A8" s="142" t="s">
        <v>27</v>
      </c>
      <c r="B8" s="144" t="s">
        <v>9</v>
      </c>
      <c r="C8" s="144" t="s">
        <v>31</v>
      </c>
      <c r="D8" s="167" t="s">
        <v>12</v>
      </c>
      <c r="E8" s="162"/>
      <c r="F8" s="163"/>
      <c r="G8" s="165" t="s">
        <v>22</v>
      </c>
      <c r="H8" s="165"/>
      <c r="I8" s="166"/>
    </row>
    <row r="9" spans="1:12" ht="29.4" thickBot="1">
      <c r="A9" s="143"/>
      <c r="B9" s="145"/>
      <c r="C9" s="145"/>
      <c r="D9" s="62" t="s">
        <v>8</v>
      </c>
      <c r="E9" s="60" t="s">
        <v>7</v>
      </c>
      <c r="F9" s="61" t="s">
        <v>6</v>
      </c>
      <c r="G9" s="59" t="s">
        <v>8</v>
      </c>
      <c r="H9" s="60" t="s">
        <v>7</v>
      </c>
      <c r="I9" s="61" t="s">
        <v>6</v>
      </c>
      <c r="K9" s="175" t="s">
        <v>106</v>
      </c>
      <c r="L9" s="175" t="s">
        <v>106</v>
      </c>
    </row>
    <row r="10" spans="1:12" ht="15" customHeight="1">
      <c r="A10" s="136" t="s">
        <v>28</v>
      </c>
      <c r="B10" s="43">
        <v>1</v>
      </c>
      <c r="C10" s="43" t="s">
        <v>32</v>
      </c>
      <c r="D10" s="65">
        <v>4.2932529449462891</v>
      </c>
      <c r="E10" s="66">
        <v>2.7517950534820557</v>
      </c>
      <c r="F10" s="23">
        <v>1.9318753480911255</v>
      </c>
      <c r="G10" s="65">
        <f>D10/$D10</f>
        <v>1</v>
      </c>
      <c r="H10" s="66">
        <f t="shared" ref="H10:I25" si="0">E10/$D10</f>
        <v>0.64095805413032381</v>
      </c>
      <c r="I10" s="23">
        <f t="shared" si="0"/>
        <v>0.44997939158585831</v>
      </c>
      <c r="K10" t="b">
        <f>G10&gt;H10</f>
        <v>1</v>
      </c>
      <c r="L10" t="b">
        <f>H10&gt;I10</f>
        <v>1</v>
      </c>
    </row>
    <row r="11" spans="1:12">
      <c r="A11" s="137"/>
      <c r="B11" s="35">
        <v>2</v>
      </c>
      <c r="C11" s="35" t="s">
        <v>33</v>
      </c>
      <c r="D11" s="26">
        <v>5.1971759796142578</v>
      </c>
      <c r="E11" s="24">
        <v>3.2010562419891357</v>
      </c>
      <c r="F11" s="25">
        <v>1.7811108827590942</v>
      </c>
      <c r="G11" s="26">
        <f t="shared" ref="G11:I74" si="1">D11/$D11</f>
        <v>1</v>
      </c>
      <c r="H11" s="24">
        <f t="shared" si="0"/>
        <v>0.61592223441060445</v>
      </c>
      <c r="I11" s="25">
        <f t="shared" si="0"/>
        <v>0.34270744145386645</v>
      </c>
      <c r="K11" t="b">
        <f t="shared" ref="K11:L74" si="2">G11&gt;H11</f>
        <v>1</v>
      </c>
      <c r="L11" t="b">
        <f t="shared" si="2"/>
        <v>1</v>
      </c>
    </row>
    <row r="12" spans="1:12">
      <c r="A12" s="137"/>
      <c r="B12" s="35">
        <v>3</v>
      </c>
      <c r="C12" s="35" t="s">
        <v>33</v>
      </c>
      <c r="D12" s="26">
        <v>5.0120782852172852</v>
      </c>
      <c r="E12" s="24">
        <v>3.1047930717468262</v>
      </c>
      <c r="F12" s="25">
        <v>1.7493457794189453</v>
      </c>
      <c r="G12" s="26">
        <f t="shared" si="1"/>
        <v>1</v>
      </c>
      <c r="H12" s="24">
        <f t="shared" si="0"/>
        <v>0.61946220610802494</v>
      </c>
      <c r="I12" s="25">
        <f t="shared" si="0"/>
        <v>0.34902602869921195</v>
      </c>
      <c r="K12" t="b">
        <f t="shared" si="2"/>
        <v>1</v>
      </c>
      <c r="L12" t="b">
        <f t="shared" si="2"/>
        <v>1</v>
      </c>
    </row>
    <row r="13" spans="1:12">
      <c r="A13" s="137"/>
      <c r="B13" s="35">
        <v>4</v>
      </c>
      <c r="C13" s="35" t="s">
        <v>34</v>
      </c>
      <c r="D13" s="26">
        <v>9.6929359436035156</v>
      </c>
      <c r="E13" s="24">
        <v>2.475358247756958</v>
      </c>
      <c r="F13" s="25">
        <v>2.4728543758392334</v>
      </c>
      <c r="G13" s="26">
        <f t="shared" si="1"/>
        <v>1</v>
      </c>
      <c r="H13" s="24">
        <f t="shared" si="0"/>
        <v>0.25537755146215285</v>
      </c>
      <c r="I13" s="25">
        <f t="shared" si="0"/>
        <v>0.25511923221478622</v>
      </c>
      <c r="K13" t="b">
        <f t="shared" si="2"/>
        <v>1</v>
      </c>
      <c r="L13" t="b">
        <f t="shared" si="2"/>
        <v>1</v>
      </c>
    </row>
    <row r="14" spans="1:12">
      <c r="A14" s="137"/>
      <c r="B14" s="35">
        <v>5</v>
      </c>
      <c r="C14" s="35" t="s">
        <v>34</v>
      </c>
      <c r="D14" s="26">
        <v>16.365013122558594</v>
      </c>
      <c r="E14" s="24">
        <v>3.5939700603485107</v>
      </c>
      <c r="F14" s="25">
        <v>3.6156938076019287</v>
      </c>
      <c r="G14" s="26">
        <f t="shared" si="1"/>
        <v>1</v>
      </c>
      <c r="H14" s="24">
        <f t="shared" si="0"/>
        <v>0.21961302648724124</v>
      </c>
      <c r="I14" s="177">
        <f t="shared" si="0"/>
        <v>0.22094047713397932</v>
      </c>
      <c r="K14" t="b">
        <f t="shared" si="2"/>
        <v>1</v>
      </c>
      <c r="L14" t="b">
        <f t="shared" si="2"/>
        <v>0</v>
      </c>
    </row>
    <row r="15" spans="1:12">
      <c r="A15" s="137"/>
      <c r="B15" s="35">
        <v>6</v>
      </c>
      <c r="C15" s="35" t="s">
        <v>35</v>
      </c>
      <c r="D15" s="26">
        <v>4.0660300254821777</v>
      </c>
      <c r="E15" s="24">
        <v>2.4317336082458496</v>
      </c>
      <c r="F15" s="25">
        <v>1.4302768707275391</v>
      </c>
      <c r="G15" s="26">
        <f t="shared" si="1"/>
        <v>1</v>
      </c>
      <c r="H15" s="24">
        <f t="shared" si="0"/>
        <v>0.59806090781572085</v>
      </c>
      <c r="I15" s="25">
        <f t="shared" si="0"/>
        <v>0.35176249603762505</v>
      </c>
      <c r="K15" t="b">
        <f t="shared" si="2"/>
        <v>1</v>
      </c>
      <c r="L15" t="b">
        <f t="shared" si="2"/>
        <v>1</v>
      </c>
    </row>
    <row r="16" spans="1:12">
      <c r="A16" s="137"/>
      <c r="B16" s="35">
        <v>7</v>
      </c>
      <c r="C16" s="35" t="s">
        <v>36</v>
      </c>
      <c r="D16" s="26">
        <v>0.97119081020355225</v>
      </c>
      <c r="E16" s="24">
        <v>0.78529256582260132</v>
      </c>
      <c r="F16" s="25">
        <v>0.70859861373901367</v>
      </c>
      <c r="G16" s="26">
        <f t="shared" si="1"/>
        <v>1</v>
      </c>
      <c r="H16" s="24">
        <f t="shared" si="0"/>
        <v>0.80858731113612115</v>
      </c>
      <c r="I16" s="25">
        <f t="shared" si="0"/>
        <v>0.72961832658867332</v>
      </c>
      <c r="K16" t="b">
        <f t="shared" si="2"/>
        <v>1</v>
      </c>
      <c r="L16" t="b">
        <f t="shared" si="2"/>
        <v>1</v>
      </c>
    </row>
    <row r="17" spans="1:12">
      <c r="A17" s="137"/>
      <c r="B17" s="35">
        <v>8</v>
      </c>
      <c r="C17" s="35" t="s">
        <v>37</v>
      </c>
      <c r="D17" s="26">
        <v>7.7160930633544922</v>
      </c>
      <c r="E17" s="24">
        <v>4.577397346496582</v>
      </c>
      <c r="F17" s="25">
        <v>2.4277517795562744</v>
      </c>
      <c r="G17" s="26">
        <f t="shared" si="1"/>
        <v>1</v>
      </c>
      <c r="H17" s="24">
        <f t="shared" si="0"/>
        <v>0.593227337839625</v>
      </c>
      <c r="I17" s="25">
        <f t="shared" si="0"/>
        <v>0.31463484947923037</v>
      </c>
      <c r="K17" t="b">
        <f t="shared" si="2"/>
        <v>1</v>
      </c>
      <c r="L17" t="b">
        <f t="shared" si="2"/>
        <v>1</v>
      </c>
    </row>
    <row r="18" spans="1:12">
      <c r="A18" s="137"/>
      <c r="B18" s="35">
        <v>9</v>
      </c>
      <c r="C18" s="35" t="s">
        <v>38</v>
      </c>
      <c r="D18" s="26">
        <v>0.94778060913085938</v>
      </c>
      <c r="E18" s="24">
        <v>0.77837556600570679</v>
      </c>
      <c r="F18" s="25">
        <v>0.70864146947860718</v>
      </c>
      <c r="G18" s="26">
        <f t="shared" si="1"/>
        <v>1</v>
      </c>
      <c r="H18" s="24">
        <f t="shared" si="0"/>
        <v>0.82126133253506672</v>
      </c>
      <c r="I18" s="25">
        <f t="shared" si="0"/>
        <v>0.74768513161337058</v>
      </c>
      <c r="K18" t="b">
        <f t="shared" si="2"/>
        <v>1</v>
      </c>
      <c r="L18" t="b">
        <f t="shared" si="2"/>
        <v>1</v>
      </c>
    </row>
    <row r="19" spans="1:12">
      <c r="A19" s="137"/>
      <c r="B19" s="35">
        <v>10</v>
      </c>
      <c r="C19" s="35" t="s">
        <v>39</v>
      </c>
      <c r="D19" s="26">
        <v>3.0370125770568848</v>
      </c>
      <c r="E19" s="24">
        <v>2.1100893020629883</v>
      </c>
      <c r="F19" s="25">
        <v>1.596366286277771</v>
      </c>
      <c r="G19" s="26">
        <f t="shared" si="1"/>
        <v>1</v>
      </c>
      <c r="H19" s="24">
        <f t="shared" si="0"/>
        <v>0.69479109767396441</v>
      </c>
      <c r="I19" s="25">
        <f t="shared" si="0"/>
        <v>0.52563703500522918</v>
      </c>
      <c r="K19" t="b">
        <f t="shared" si="2"/>
        <v>1</v>
      </c>
      <c r="L19" t="b">
        <f t="shared" si="2"/>
        <v>1</v>
      </c>
    </row>
    <row r="20" spans="1:12">
      <c r="A20" s="137"/>
      <c r="B20" s="35">
        <v>11</v>
      </c>
      <c r="C20" s="35" t="s">
        <v>40</v>
      </c>
      <c r="D20" s="26">
        <v>1.9745810031890869</v>
      </c>
      <c r="E20" s="24">
        <v>1.3789176940917969</v>
      </c>
      <c r="F20" s="25">
        <v>1.0666764974594116</v>
      </c>
      <c r="G20" s="26">
        <f t="shared" si="1"/>
        <v>1</v>
      </c>
      <c r="H20" s="24">
        <f t="shared" si="0"/>
        <v>0.69833432604929757</v>
      </c>
      <c r="I20" s="25">
        <f t="shared" si="0"/>
        <v>0.54020397022793909</v>
      </c>
      <c r="K20" t="b">
        <f t="shared" si="2"/>
        <v>1</v>
      </c>
      <c r="L20" t="b">
        <f t="shared" si="2"/>
        <v>1</v>
      </c>
    </row>
    <row r="21" spans="1:12">
      <c r="A21" s="137"/>
      <c r="B21" s="35">
        <v>12</v>
      </c>
      <c r="C21" s="35" t="s">
        <v>41</v>
      </c>
      <c r="D21" s="26">
        <v>6.4608216285705566</v>
      </c>
      <c r="E21" s="24">
        <v>3.980994701385498</v>
      </c>
      <c r="F21" s="25">
        <v>2.5047607421875</v>
      </c>
      <c r="G21" s="26">
        <f t="shared" si="1"/>
        <v>1</v>
      </c>
      <c r="H21" s="24">
        <f t="shared" si="0"/>
        <v>0.61617468028850142</v>
      </c>
      <c r="I21" s="25">
        <f t="shared" si="0"/>
        <v>0.38768455255151085</v>
      </c>
      <c r="K21" t="b">
        <f t="shared" si="2"/>
        <v>1</v>
      </c>
      <c r="L21" t="b">
        <f t="shared" si="2"/>
        <v>1</v>
      </c>
    </row>
    <row r="22" spans="1:12">
      <c r="A22" s="137"/>
      <c r="B22" s="35">
        <v>13</v>
      </c>
      <c r="C22" s="35" t="s">
        <v>42</v>
      </c>
      <c r="D22" s="26">
        <v>7.0611505508422852</v>
      </c>
      <c r="E22" s="24">
        <v>4.052940845489502</v>
      </c>
      <c r="F22" s="25">
        <v>2.2386045455932617</v>
      </c>
      <c r="G22" s="26">
        <f t="shared" si="1"/>
        <v>1</v>
      </c>
      <c r="H22" s="24">
        <f t="shared" si="0"/>
        <v>0.57397740160150656</v>
      </c>
      <c r="I22" s="25">
        <f t="shared" si="0"/>
        <v>0.31703113104226777</v>
      </c>
      <c r="K22" t="b">
        <f t="shared" si="2"/>
        <v>1</v>
      </c>
      <c r="L22" t="b">
        <f t="shared" si="2"/>
        <v>1</v>
      </c>
    </row>
    <row r="23" spans="1:12">
      <c r="A23" s="137"/>
      <c r="B23" s="35">
        <v>14</v>
      </c>
      <c r="C23" s="35" t="s">
        <v>43</v>
      </c>
      <c r="D23" s="26">
        <v>0.8616446852684021</v>
      </c>
      <c r="E23" s="24">
        <v>0.70286345481872559</v>
      </c>
      <c r="F23" s="25">
        <v>0.63165086507797241</v>
      </c>
      <c r="G23" s="26">
        <f t="shared" si="1"/>
        <v>1</v>
      </c>
      <c r="H23" s="24">
        <f t="shared" si="0"/>
        <v>0.81572307801072763</v>
      </c>
      <c r="I23" s="25">
        <f t="shared" si="0"/>
        <v>0.73307579780546472</v>
      </c>
      <c r="K23" t="b">
        <f t="shared" si="2"/>
        <v>1</v>
      </c>
      <c r="L23" t="b">
        <f t="shared" si="2"/>
        <v>1</v>
      </c>
    </row>
    <row r="24" spans="1:12">
      <c r="A24" s="137"/>
      <c r="B24" s="35">
        <v>15</v>
      </c>
      <c r="C24" s="35" t="s">
        <v>45</v>
      </c>
      <c r="D24" s="26">
        <v>5.4221186637878418</v>
      </c>
      <c r="E24" s="24">
        <v>3.3115980625152588</v>
      </c>
      <c r="F24" s="25">
        <v>1.8602969646453857</v>
      </c>
      <c r="G24" s="26">
        <f t="shared" si="1"/>
        <v>1</v>
      </c>
      <c r="H24" s="24">
        <f t="shared" si="0"/>
        <v>0.6107572091020611</v>
      </c>
      <c r="I24" s="25">
        <f t="shared" si="0"/>
        <v>0.34309410767225806</v>
      </c>
      <c r="K24" t="b">
        <f t="shared" si="2"/>
        <v>1</v>
      </c>
      <c r="L24" t="b">
        <f t="shared" si="2"/>
        <v>1</v>
      </c>
    </row>
    <row r="25" spans="1:12">
      <c r="A25" s="137"/>
      <c r="B25" s="35">
        <v>16</v>
      </c>
      <c r="C25" s="35" t="s">
        <v>44</v>
      </c>
      <c r="D25" s="26">
        <v>5.1583290100097656</v>
      </c>
      <c r="E25" s="24">
        <v>3.0356795787811279</v>
      </c>
      <c r="F25" s="25">
        <v>1.738816499710083</v>
      </c>
      <c r="G25" s="26">
        <f t="shared" si="1"/>
        <v>1</v>
      </c>
      <c r="H25" s="24">
        <f t="shared" si="0"/>
        <v>0.58850057312947179</v>
      </c>
      <c r="I25" s="25">
        <f t="shared" si="0"/>
        <v>0.33708910314481688</v>
      </c>
      <c r="K25" t="b">
        <f t="shared" si="2"/>
        <v>1</v>
      </c>
      <c r="L25" t="b">
        <f t="shared" si="2"/>
        <v>1</v>
      </c>
    </row>
    <row r="26" spans="1:12">
      <c r="A26" s="137"/>
      <c r="B26" s="35">
        <v>17</v>
      </c>
      <c r="C26" s="35" t="s">
        <v>46</v>
      </c>
      <c r="D26" s="26">
        <v>1.5860415697097778</v>
      </c>
      <c r="E26" s="24">
        <v>1.1958091259002686</v>
      </c>
      <c r="F26" s="25">
        <v>1.0464526414871216</v>
      </c>
      <c r="G26" s="26">
        <f t="shared" si="1"/>
        <v>1</v>
      </c>
      <c r="H26" s="24">
        <f t="shared" si="1"/>
        <v>0.75395824973180492</v>
      </c>
      <c r="I26" s="25">
        <f t="shared" si="1"/>
        <v>0.65978891188747779</v>
      </c>
      <c r="K26" t="b">
        <f t="shared" si="2"/>
        <v>1</v>
      </c>
      <c r="L26" t="b">
        <f t="shared" si="2"/>
        <v>1</v>
      </c>
    </row>
    <row r="27" spans="1:12">
      <c r="A27" s="137"/>
      <c r="B27" s="35">
        <v>18</v>
      </c>
      <c r="C27" s="35" t="s">
        <v>47</v>
      </c>
      <c r="D27" s="26">
        <v>14.52337646484375</v>
      </c>
      <c r="E27" s="24">
        <v>8.7895994186401367</v>
      </c>
      <c r="F27" s="25">
        <v>4.4161853790283203</v>
      </c>
      <c r="G27" s="26">
        <f t="shared" si="1"/>
        <v>1</v>
      </c>
      <c r="H27" s="24">
        <f t="shared" si="1"/>
        <v>0.60520357920328138</v>
      </c>
      <c r="I27" s="25">
        <f t="shared" si="1"/>
        <v>0.30407428945455156</v>
      </c>
      <c r="K27" t="b">
        <f t="shared" si="2"/>
        <v>1</v>
      </c>
      <c r="L27" t="b">
        <f t="shared" si="2"/>
        <v>1</v>
      </c>
    </row>
    <row r="28" spans="1:12">
      <c r="A28" s="137"/>
      <c r="B28" s="35">
        <v>19</v>
      </c>
      <c r="C28" s="35" t="s">
        <v>48</v>
      </c>
      <c r="D28" s="26">
        <v>1.1931827068328857</v>
      </c>
      <c r="E28" s="24">
        <v>0.95305317640304565</v>
      </c>
      <c r="F28" s="25">
        <v>0.85613119602203369</v>
      </c>
      <c r="G28" s="26">
        <f t="shared" si="1"/>
        <v>1</v>
      </c>
      <c r="H28" s="24">
        <f t="shared" si="1"/>
        <v>0.79874873390746182</v>
      </c>
      <c r="I28" s="25">
        <f t="shared" si="1"/>
        <v>0.71751894418122952</v>
      </c>
      <c r="K28" t="b">
        <f t="shared" si="2"/>
        <v>1</v>
      </c>
      <c r="L28" t="b">
        <f t="shared" si="2"/>
        <v>1</v>
      </c>
    </row>
    <row r="29" spans="1:12">
      <c r="A29" s="137"/>
      <c r="B29" s="35">
        <v>20</v>
      </c>
      <c r="C29" s="35" t="s">
        <v>49</v>
      </c>
      <c r="D29" s="26">
        <v>7.5746350288391113</v>
      </c>
      <c r="E29" s="24">
        <v>4.277193546295166</v>
      </c>
      <c r="F29" s="25">
        <v>2.3153793811798096</v>
      </c>
      <c r="G29" s="26">
        <f t="shared" si="1"/>
        <v>1</v>
      </c>
      <c r="H29" s="24">
        <f t="shared" si="1"/>
        <v>0.56467321923901181</v>
      </c>
      <c r="I29" s="25">
        <f t="shared" si="1"/>
        <v>0.30567537212874329</v>
      </c>
      <c r="K29" t="b">
        <f t="shared" si="2"/>
        <v>1</v>
      </c>
      <c r="L29" t="b">
        <f t="shared" si="2"/>
        <v>1</v>
      </c>
    </row>
    <row r="30" spans="1:12">
      <c r="A30" s="137"/>
      <c r="B30" s="35">
        <v>21</v>
      </c>
      <c r="C30" s="35" t="s">
        <v>50</v>
      </c>
      <c r="D30" s="26">
        <v>1.1820924282073975</v>
      </c>
      <c r="E30" s="24">
        <v>0.92263227701187134</v>
      </c>
      <c r="F30" s="25">
        <v>0.82099395990371704</v>
      </c>
      <c r="G30" s="26">
        <f t="shared" si="1"/>
        <v>1</v>
      </c>
      <c r="H30" s="24">
        <f t="shared" si="1"/>
        <v>0.78050772934144541</v>
      </c>
      <c r="I30" s="25">
        <f t="shared" si="1"/>
        <v>0.69452602885607362</v>
      </c>
      <c r="K30" t="b">
        <f t="shared" si="2"/>
        <v>1</v>
      </c>
      <c r="L30" t="b">
        <f t="shared" si="2"/>
        <v>1</v>
      </c>
    </row>
    <row r="31" spans="1:12">
      <c r="A31" s="137"/>
      <c r="B31" s="35">
        <v>22</v>
      </c>
      <c r="C31" s="35" t="s">
        <v>51</v>
      </c>
      <c r="D31" s="26">
        <v>3.2870304584503174</v>
      </c>
      <c r="E31" s="24">
        <v>2.0041680335998535</v>
      </c>
      <c r="F31" s="25">
        <v>1.1945523023605347</v>
      </c>
      <c r="G31" s="26">
        <f t="shared" si="1"/>
        <v>1</v>
      </c>
      <c r="H31" s="24">
        <f t="shared" si="1"/>
        <v>0.60971994599183787</v>
      </c>
      <c r="I31" s="25">
        <f t="shared" si="1"/>
        <v>0.36341382212920254</v>
      </c>
      <c r="K31" t="b">
        <f t="shared" si="2"/>
        <v>1</v>
      </c>
      <c r="L31" t="b">
        <f t="shared" si="2"/>
        <v>1</v>
      </c>
    </row>
    <row r="32" spans="1:12">
      <c r="A32" s="137"/>
      <c r="B32" s="35">
        <v>23</v>
      </c>
      <c r="C32" s="35" t="s">
        <v>52</v>
      </c>
      <c r="D32" s="26">
        <v>6.4870672225952148</v>
      </c>
      <c r="E32" s="24">
        <v>3.8649485111236572</v>
      </c>
      <c r="F32" s="25">
        <v>2.0750100612640381</v>
      </c>
      <c r="G32" s="26">
        <f t="shared" si="1"/>
        <v>1</v>
      </c>
      <c r="H32" s="24">
        <f t="shared" si="1"/>
        <v>0.59579288737159819</v>
      </c>
      <c r="I32" s="25">
        <f t="shared" si="1"/>
        <v>0.3198687465479832</v>
      </c>
      <c r="K32" t="b">
        <f t="shared" si="2"/>
        <v>1</v>
      </c>
      <c r="L32" t="b">
        <f t="shared" si="2"/>
        <v>1</v>
      </c>
    </row>
    <row r="33" spans="1:12">
      <c r="A33" s="137"/>
      <c r="B33" s="35">
        <v>24</v>
      </c>
      <c r="C33" s="35" t="s">
        <v>52</v>
      </c>
      <c r="D33" s="26">
        <v>14.189812660217285</v>
      </c>
      <c r="E33" s="24">
        <v>8.3745584487915039</v>
      </c>
      <c r="F33" s="25">
        <v>4.0548467636108398</v>
      </c>
      <c r="G33" s="26">
        <f t="shared" si="1"/>
        <v>1</v>
      </c>
      <c r="H33" s="24">
        <f t="shared" si="1"/>
        <v>0.59018104391684523</v>
      </c>
      <c r="I33" s="25">
        <f t="shared" si="1"/>
        <v>0.28575759671437051</v>
      </c>
      <c r="K33" t="b">
        <f t="shared" si="2"/>
        <v>1</v>
      </c>
      <c r="L33" t="b">
        <f t="shared" si="2"/>
        <v>1</v>
      </c>
    </row>
    <row r="34" spans="1:12">
      <c r="A34" s="137"/>
      <c r="B34" s="35">
        <v>25</v>
      </c>
      <c r="C34" s="35" t="s">
        <v>53</v>
      </c>
      <c r="D34" s="26">
        <v>8.8730697631835938</v>
      </c>
      <c r="E34" s="24">
        <v>2.2642209529876709</v>
      </c>
      <c r="F34" s="25">
        <v>2.2614917755126953</v>
      </c>
      <c r="G34" s="26">
        <f t="shared" si="1"/>
        <v>1</v>
      </c>
      <c r="H34" s="24">
        <f t="shared" si="1"/>
        <v>0.25517898691413926</v>
      </c>
      <c r="I34" s="25">
        <f t="shared" si="1"/>
        <v>0.25487140706321781</v>
      </c>
      <c r="K34" t="b">
        <f t="shared" si="2"/>
        <v>1</v>
      </c>
      <c r="L34" t="b">
        <f t="shared" si="2"/>
        <v>1</v>
      </c>
    </row>
    <row r="35" spans="1:12">
      <c r="A35" s="137"/>
      <c r="B35" s="35">
        <v>26</v>
      </c>
      <c r="C35" s="35" t="s">
        <v>53</v>
      </c>
      <c r="D35" s="26">
        <v>13.11865234375</v>
      </c>
      <c r="E35" s="24">
        <v>2.8790080547332764</v>
      </c>
      <c r="F35" s="25">
        <v>2.8865141868591309</v>
      </c>
      <c r="G35" s="26">
        <f t="shared" si="1"/>
        <v>1</v>
      </c>
      <c r="H35" s="24">
        <f t="shared" si="1"/>
        <v>0.21945913187530242</v>
      </c>
      <c r="I35" s="177">
        <f t="shared" si="1"/>
        <v>0.22003130437665167</v>
      </c>
      <c r="K35" t="b">
        <f t="shared" si="2"/>
        <v>1</v>
      </c>
      <c r="L35" t="b">
        <f t="shared" si="2"/>
        <v>0</v>
      </c>
    </row>
    <row r="36" spans="1:12">
      <c r="A36" s="137"/>
      <c r="B36" s="35">
        <v>27</v>
      </c>
      <c r="C36" s="35" t="s">
        <v>54</v>
      </c>
      <c r="D36" s="26">
        <v>12.726917266845703</v>
      </c>
      <c r="E36" s="24">
        <v>7.2402734756469727</v>
      </c>
      <c r="F36" s="25">
        <v>3.709925651550293</v>
      </c>
      <c r="G36" s="26">
        <f t="shared" si="1"/>
        <v>1</v>
      </c>
      <c r="H36" s="24">
        <f t="shared" si="1"/>
        <v>0.56889451890351095</v>
      </c>
      <c r="I36" s="25">
        <f t="shared" si="1"/>
        <v>0.29150229971360359</v>
      </c>
      <c r="K36" t="b">
        <f t="shared" si="2"/>
        <v>1</v>
      </c>
      <c r="L36" t="b">
        <f t="shared" si="2"/>
        <v>1</v>
      </c>
    </row>
    <row r="37" spans="1:12">
      <c r="A37" s="137"/>
      <c r="B37" s="35">
        <v>28</v>
      </c>
      <c r="C37" s="35" t="s">
        <v>54</v>
      </c>
      <c r="D37" s="26">
        <v>19.075416564941406</v>
      </c>
      <c r="E37" s="24">
        <v>11.507688522338867</v>
      </c>
      <c r="F37" s="25">
        <v>6.3641324043273926</v>
      </c>
      <c r="G37" s="26">
        <f t="shared" si="1"/>
        <v>1</v>
      </c>
      <c r="H37" s="24">
        <f t="shared" si="1"/>
        <v>0.60327324874722676</v>
      </c>
      <c r="I37" s="25">
        <f t="shared" si="1"/>
        <v>0.33363006163776227</v>
      </c>
      <c r="K37" t="b">
        <f t="shared" si="2"/>
        <v>1</v>
      </c>
      <c r="L37" t="b">
        <f t="shared" si="2"/>
        <v>1</v>
      </c>
    </row>
    <row r="38" spans="1:12">
      <c r="A38" s="137"/>
      <c r="B38" s="35">
        <v>29</v>
      </c>
      <c r="C38" s="35" t="s">
        <v>55</v>
      </c>
      <c r="D38" s="26">
        <v>3.4671580791473389</v>
      </c>
      <c r="E38" s="24">
        <v>2.2699134349822998</v>
      </c>
      <c r="F38" s="25">
        <v>1.7046183347702026</v>
      </c>
      <c r="G38" s="26">
        <f t="shared" si="1"/>
        <v>1</v>
      </c>
      <c r="H38" s="24">
        <f t="shared" si="1"/>
        <v>0.65468991697676748</v>
      </c>
      <c r="I38" s="25">
        <f t="shared" si="1"/>
        <v>0.49164713458620585</v>
      </c>
      <c r="K38" t="b">
        <f t="shared" si="2"/>
        <v>1</v>
      </c>
      <c r="L38" t="b">
        <f t="shared" si="2"/>
        <v>1</v>
      </c>
    </row>
    <row r="39" spans="1:12">
      <c r="A39" s="137"/>
      <c r="B39" s="35">
        <v>30</v>
      </c>
      <c r="C39" s="35" t="s">
        <v>56</v>
      </c>
      <c r="D39" s="26">
        <v>4.2682638168334961</v>
      </c>
      <c r="E39" s="24">
        <v>2.5791947841644287</v>
      </c>
      <c r="F39" s="25">
        <v>1.514557957649231</v>
      </c>
      <c r="G39" s="26">
        <f t="shared" si="1"/>
        <v>1</v>
      </c>
      <c r="H39" s="24">
        <f t="shared" si="1"/>
        <v>0.6042725789330099</v>
      </c>
      <c r="I39" s="25">
        <f t="shared" si="1"/>
        <v>0.35484169269856392</v>
      </c>
      <c r="K39" t="b">
        <f t="shared" si="2"/>
        <v>1</v>
      </c>
      <c r="L39" t="b">
        <f t="shared" si="2"/>
        <v>1</v>
      </c>
    </row>
    <row r="40" spans="1:12">
      <c r="A40" s="137"/>
      <c r="B40" s="35">
        <v>31</v>
      </c>
      <c r="C40" s="35" t="s">
        <v>56</v>
      </c>
      <c r="D40" s="26">
        <v>5.6464762687683105</v>
      </c>
      <c r="E40" s="24">
        <v>3.2990424633026123</v>
      </c>
      <c r="F40" s="25">
        <v>1.8705742359161377</v>
      </c>
      <c r="G40" s="26">
        <f t="shared" si="1"/>
        <v>1</v>
      </c>
      <c r="H40" s="24">
        <f t="shared" si="1"/>
        <v>0.58426570949216905</v>
      </c>
      <c r="I40" s="25">
        <f t="shared" si="1"/>
        <v>0.33128169620806247</v>
      </c>
      <c r="K40" t="b">
        <f t="shared" si="2"/>
        <v>1</v>
      </c>
      <c r="L40" t="b">
        <f t="shared" si="2"/>
        <v>1</v>
      </c>
    </row>
    <row r="41" spans="1:12">
      <c r="A41" s="137"/>
      <c r="B41" s="35">
        <v>32</v>
      </c>
      <c r="C41" s="35" t="s">
        <v>57</v>
      </c>
      <c r="D41" s="26">
        <v>8.2310724258422852</v>
      </c>
      <c r="E41" s="24">
        <v>4.8695368766784668</v>
      </c>
      <c r="F41" s="25">
        <v>2.5290908813476562</v>
      </c>
      <c r="G41" s="26">
        <f t="shared" si="1"/>
        <v>1</v>
      </c>
      <c r="H41" s="24">
        <f t="shared" si="1"/>
        <v>0.59160418287537631</v>
      </c>
      <c r="I41" s="25">
        <f t="shared" si="1"/>
        <v>0.30726140537985297</v>
      </c>
      <c r="K41" t="b">
        <f t="shared" si="2"/>
        <v>1</v>
      </c>
      <c r="L41" t="b">
        <f t="shared" si="2"/>
        <v>1</v>
      </c>
    </row>
    <row r="42" spans="1:12">
      <c r="A42" s="137"/>
      <c r="B42" s="35">
        <v>33</v>
      </c>
      <c r="C42" s="35" t="s">
        <v>57</v>
      </c>
      <c r="D42" s="26">
        <v>11.825660705566406</v>
      </c>
      <c r="E42" s="24">
        <v>6.8582653999328613</v>
      </c>
      <c r="F42" s="25">
        <v>3.3122913837432861</v>
      </c>
      <c r="G42" s="26">
        <f t="shared" si="1"/>
        <v>1</v>
      </c>
      <c r="H42" s="24">
        <f t="shared" si="1"/>
        <v>0.57994775688978095</v>
      </c>
      <c r="I42" s="25">
        <f t="shared" si="1"/>
        <v>0.280093558086287</v>
      </c>
      <c r="K42" t="b">
        <f t="shared" si="2"/>
        <v>1</v>
      </c>
      <c r="L42" t="b">
        <f t="shared" si="2"/>
        <v>1</v>
      </c>
    </row>
    <row r="43" spans="1:12">
      <c r="A43" s="137"/>
      <c r="B43" s="35">
        <v>34</v>
      </c>
      <c r="C43" s="35" t="s">
        <v>58</v>
      </c>
      <c r="D43" s="26">
        <v>4.819338321685791</v>
      </c>
      <c r="E43" s="24">
        <v>2.9749956130981445</v>
      </c>
      <c r="F43" s="25">
        <v>1.6899776458740234</v>
      </c>
      <c r="G43" s="26">
        <f t="shared" si="1"/>
        <v>1</v>
      </c>
      <c r="H43" s="24">
        <f t="shared" si="1"/>
        <v>0.61730374888009509</v>
      </c>
      <c r="I43" s="25">
        <f t="shared" si="1"/>
        <v>0.3506659074482395</v>
      </c>
      <c r="K43" t="b">
        <f t="shared" si="2"/>
        <v>1</v>
      </c>
      <c r="L43" t="b">
        <f t="shared" si="2"/>
        <v>1</v>
      </c>
    </row>
    <row r="44" spans="1:12">
      <c r="A44" s="137"/>
      <c r="B44" s="35">
        <v>35</v>
      </c>
      <c r="C44" s="35" t="s">
        <v>59</v>
      </c>
      <c r="D44" s="26">
        <v>1.4965270757675171</v>
      </c>
      <c r="E44" s="24">
        <v>1.1195389032363892</v>
      </c>
      <c r="F44" s="25">
        <v>0.9343562126159668</v>
      </c>
      <c r="G44" s="26">
        <f t="shared" si="1"/>
        <v>1</v>
      </c>
      <c r="H44" s="24">
        <f t="shared" si="1"/>
        <v>0.74809131178747057</v>
      </c>
      <c r="I44" s="25">
        <f t="shared" si="1"/>
        <v>0.62434968785096501</v>
      </c>
      <c r="K44" t="b">
        <f t="shared" si="2"/>
        <v>1</v>
      </c>
      <c r="L44" t="b">
        <f t="shared" si="2"/>
        <v>1</v>
      </c>
    </row>
    <row r="45" spans="1:12">
      <c r="A45" s="137"/>
      <c r="B45" s="35">
        <v>36</v>
      </c>
      <c r="C45" s="35" t="s">
        <v>60</v>
      </c>
      <c r="D45" s="26">
        <v>2.4167447090148926</v>
      </c>
      <c r="E45" s="24">
        <v>1.6749914884567261</v>
      </c>
      <c r="F45" s="25">
        <v>1.3489031791687012</v>
      </c>
      <c r="G45" s="26">
        <f t="shared" si="1"/>
        <v>1</v>
      </c>
      <c r="H45" s="24">
        <f t="shared" si="1"/>
        <v>0.69307754443765057</v>
      </c>
      <c r="I45" s="25">
        <f t="shared" si="1"/>
        <v>0.55814880824484669</v>
      </c>
      <c r="K45" t="b">
        <f t="shared" si="2"/>
        <v>1</v>
      </c>
      <c r="L45" t="b">
        <f t="shared" si="2"/>
        <v>1</v>
      </c>
    </row>
    <row r="46" spans="1:12">
      <c r="A46" s="137"/>
      <c r="B46" s="35">
        <v>37</v>
      </c>
      <c r="C46" s="35" t="s">
        <v>61</v>
      </c>
      <c r="D46" s="26">
        <v>3.6613807678222656</v>
      </c>
      <c r="E46" s="24">
        <v>2.2288303375244141</v>
      </c>
      <c r="F46" s="25">
        <v>1.3253179788589478</v>
      </c>
      <c r="G46" s="26">
        <f t="shared" si="1"/>
        <v>1</v>
      </c>
      <c r="H46" s="24">
        <f t="shared" si="1"/>
        <v>0.60874038480572701</v>
      </c>
      <c r="I46" s="25">
        <f t="shared" si="1"/>
        <v>0.36197218014209076</v>
      </c>
      <c r="K46" t="b">
        <f t="shared" si="2"/>
        <v>1</v>
      </c>
      <c r="L46" t="b">
        <f t="shared" si="2"/>
        <v>1</v>
      </c>
    </row>
    <row r="47" spans="1:12">
      <c r="A47" s="137"/>
      <c r="B47" s="35">
        <v>38</v>
      </c>
      <c r="C47" s="35" t="s">
        <v>62</v>
      </c>
      <c r="D47" s="26">
        <v>1.0509837865829468</v>
      </c>
      <c r="E47" s="24">
        <v>0.86987000703811646</v>
      </c>
      <c r="F47" s="25">
        <v>0.77473437786102295</v>
      </c>
      <c r="G47" s="26">
        <f t="shared" si="1"/>
        <v>1</v>
      </c>
      <c r="H47" s="24">
        <f t="shared" si="1"/>
        <v>0.82767214693798108</v>
      </c>
      <c r="I47" s="25">
        <f t="shared" si="1"/>
        <v>0.73715159810400999</v>
      </c>
      <c r="K47" t="b">
        <f t="shared" si="2"/>
        <v>1</v>
      </c>
      <c r="L47" t="b">
        <f t="shared" si="2"/>
        <v>1</v>
      </c>
    </row>
    <row r="48" spans="1:12">
      <c r="A48" s="137"/>
      <c r="B48" s="35">
        <v>39</v>
      </c>
      <c r="C48" s="35" t="s">
        <v>63</v>
      </c>
      <c r="D48" s="26">
        <v>4.2704792022705078</v>
      </c>
      <c r="E48" s="24">
        <v>2.6207787990570068</v>
      </c>
      <c r="F48" s="25">
        <v>1.4591697454452515</v>
      </c>
      <c r="G48" s="26">
        <f t="shared" si="1"/>
        <v>1</v>
      </c>
      <c r="H48" s="24">
        <f t="shared" si="1"/>
        <v>0.61369665438567267</v>
      </c>
      <c r="I48" s="25">
        <f t="shared" si="1"/>
        <v>0.34168758969003926</v>
      </c>
      <c r="K48" t="b">
        <f t="shared" si="2"/>
        <v>1</v>
      </c>
      <c r="L48" t="b">
        <f t="shared" si="2"/>
        <v>1</v>
      </c>
    </row>
    <row r="49" spans="1:12" ht="15" thickBot="1">
      <c r="A49" s="138"/>
      <c r="B49" s="46">
        <v>40</v>
      </c>
      <c r="C49" s="46" t="s">
        <v>94</v>
      </c>
      <c r="D49" s="67">
        <v>2.5987892150878906</v>
      </c>
      <c r="E49" s="68">
        <v>1.8419709205627441</v>
      </c>
      <c r="F49" s="69">
        <v>1.4478864669799805</v>
      </c>
      <c r="G49" s="67">
        <f t="shared" si="1"/>
        <v>1</v>
      </c>
      <c r="H49" s="68">
        <f t="shared" si="1"/>
        <v>0.70878042354060211</v>
      </c>
      <c r="I49" s="69">
        <f t="shared" si="1"/>
        <v>0.55713886242636768</v>
      </c>
      <c r="K49" t="b">
        <f t="shared" si="2"/>
        <v>1</v>
      </c>
      <c r="L49" t="b">
        <f t="shared" si="2"/>
        <v>1</v>
      </c>
    </row>
    <row r="50" spans="1:12">
      <c r="A50" s="136" t="s">
        <v>24</v>
      </c>
      <c r="B50" s="43">
        <v>1</v>
      </c>
      <c r="C50" s="43" t="s">
        <v>32</v>
      </c>
      <c r="D50" s="65">
        <v>4.036473274230957</v>
      </c>
      <c r="E50" s="66">
        <v>2.6336755752563477</v>
      </c>
      <c r="F50" s="23">
        <v>1.9032351970672607</v>
      </c>
      <c r="G50" s="65">
        <f t="shared" si="1"/>
        <v>1</v>
      </c>
      <c r="H50" s="66">
        <f t="shared" si="1"/>
        <v>0.65246946934341454</v>
      </c>
      <c r="I50" s="23">
        <f t="shared" si="1"/>
        <v>0.47150942611650803</v>
      </c>
      <c r="K50" t="b">
        <f t="shared" si="2"/>
        <v>1</v>
      </c>
      <c r="L50" t="b">
        <f t="shared" si="2"/>
        <v>1</v>
      </c>
    </row>
    <row r="51" spans="1:12">
      <c r="A51" s="137"/>
      <c r="B51" s="35">
        <v>2</v>
      </c>
      <c r="C51" s="35" t="s">
        <v>33</v>
      </c>
      <c r="D51" s="26">
        <v>5.1301212310791016</v>
      </c>
      <c r="E51" s="24">
        <v>3.147235631942749</v>
      </c>
      <c r="F51" s="25">
        <v>1.7424331903457642</v>
      </c>
      <c r="G51" s="26">
        <f t="shared" si="1"/>
        <v>1</v>
      </c>
      <c r="H51" s="24">
        <f t="shared" si="1"/>
        <v>0.61348172687933533</v>
      </c>
      <c r="I51" s="25">
        <f t="shared" si="1"/>
        <v>0.33964756618027325</v>
      </c>
      <c r="K51" t="b">
        <f t="shared" si="2"/>
        <v>1</v>
      </c>
      <c r="L51" t="b">
        <f t="shared" si="2"/>
        <v>1</v>
      </c>
    </row>
    <row r="52" spans="1:12">
      <c r="A52" s="137"/>
      <c r="B52" s="35">
        <v>3</v>
      </c>
      <c r="C52" s="35" t="s">
        <v>33</v>
      </c>
      <c r="D52" s="26">
        <v>4.9528627395629883</v>
      </c>
      <c r="E52" s="24">
        <v>3.0552544593811035</v>
      </c>
      <c r="F52" s="25">
        <v>1.7116004228591919</v>
      </c>
      <c r="G52" s="26">
        <f t="shared" si="1"/>
        <v>1</v>
      </c>
      <c r="H52" s="24">
        <f t="shared" si="1"/>
        <v>0.61686637002395128</v>
      </c>
      <c r="I52" s="25">
        <f t="shared" si="1"/>
        <v>0.34557800465316618</v>
      </c>
      <c r="K52" t="b">
        <f t="shared" si="2"/>
        <v>1</v>
      </c>
      <c r="L52" t="b">
        <f t="shared" si="2"/>
        <v>1</v>
      </c>
    </row>
    <row r="53" spans="1:12">
      <c r="A53" s="137"/>
      <c r="B53" s="35">
        <v>4</v>
      </c>
      <c r="C53" s="35" t="s">
        <v>34</v>
      </c>
      <c r="D53" s="26">
        <v>9.4993696212768555</v>
      </c>
      <c r="E53" s="24">
        <v>2.4532339572906494</v>
      </c>
      <c r="F53" s="25">
        <v>2.4559621810913086</v>
      </c>
      <c r="G53" s="26">
        <f t="shared" si="1"/>
        <v>1</v>
      </c>
      <c r="H53" s="24">
        <f t="shared" si="1"/>
        <v>0.25825228989888471</v>
      </c>
      <c r="I53" s="177">
        <f t="shared" si="1"/>
        <v>0.25853949040896368</v>
      </c>
      <c r="K53" t="b">
        <f t="shared" si="2"/>
        <v>1</v>
      </c>
      <c r="L53" t="b">
        <f t="shared" si="2"/>
        <v>0</v>
      </c>
    </row>
    <row r="54" spans="1:12">
      <c r="A54" s="137"/>
      <c r="B54" s="35">
        <v>5</v>
      </c>
      <c r="C54" s="35" t="s">
        <v>34</v>
      </c>
      <c r="D54" s="26">
        <v>15.832744598388672</v>
      </c>
      <c r="E54" s="24">
        <v>3.4098460674285889</v>
      </c>
      <c r="F54" s="25">
        <v>3.4342529773712158</v>
      </c>
      <c r="G54" s="26">
        <f t="shared" si="1"/>
        <v>1</v>
      </c>
      <c r="H54" s="24">
        <f t="shared" si="1"/>
        <v>0.21536670703168012</v>
      </c>
      <c r="I54" s="177">
        <f t="shared" si="1"/>
        <v>0.21690825340040704</v>
      </c>
      <c r="K54" t="b">
        <f t="shared" si="2"/>
        <v>1</v>
      </c>
      <c r="L54" t="b">
        <f t="shared" si="2"/>
        <v>0</v>
      </c>
    </row>
    <row r="55" spans="1:12">
      <c r="A55" s="137"/>
      <c r="B55" s="35">
        <v>6</v>
      </c>
      <c r="C55" s="35" t="s">
        <v>35</v>
      </c>
      <c r="D55" s="26">
        <v>4.0110673904418945</v>
      </c>
      <c r="E55" s="24">
        <v>2.3907959461212158</v>
      </c>
      <c r="F55" s="25">
        <v>1.3885915279388428</v>
      </c>
      <c r="G55" s="26">
        <f t="shared" si="1"/>
        <v>1</v>
      </c>
      <c r="H55" s="24">
        <f t="shared" si="1"/>
        <v>0.59604980754457593</v>
      </c>
      <c r="I55" s="25">
        <f t="shared" si="1"/>
        <v>0.34619002693591328</v>
      </c>
      <c r="K55" t="b">
        <f t="shared" si="2"/>
        <v>1</v>
      </c>
      <c r="L55" t="b">
        <f t="shared" si="2"/>
        <v>1</v>
      </c>
    </row>
    <row r="56" spans="1:12">
      <c r="A56" s="137"/>
      <c r="B56" s="35">
        <v>7</v>
      </c>
      <c r="C56" s="35" t="s">
        <v>36</v>
      </c>
      <c r="D56" s="26">
        <v>0.92318350076675415</v>
      </c>
      <c r="E56" s="24">
        <v>0.76077574491500854</v>
      </c>
      <c r="F56" s="25">
        <v>0.70041173696517944</v>
      </c>
      <c r="G56" s="26">
        <f t="shared" si="1"/>
        <v>1</v>
      </c>
      <c r="H56" s="24">
        <f t="shared" si="1"/>
        <v>0.82407857623445702</v>
      </c>
      <c r="I56" s="25">
        <f t="shared" si="1"/>
        <v>0.75869178379319968</v>
      </c>
      <c r="K56" t="b">
        <f t="shared" si="2"/>
        <v>1</v>
      </c>
      <c r="L56" t="b">
        <f t="shared" si="2"/>
        <v>1</v>
      </c>
    </row>
    <row r="57" spans="1:12">
      <c r="A57" s="137"/>
      <c r="B57" s="35">
        <v>8</v>
      </c>
      <c r="C57" s="35" t="s">
        <v>37</v>
      </c>
      <c r="D57" s="26">
        <v>7.5844922065734863</v>
      </c>
      <c r="E57" s="24">
        <v>4.4571805000305176</v>
      </c>
      <c r="F57" s="25">
        <v>2.38096022605896</v>
      </c>
      <c r="G57" s="26">
        <f t="shared" si="1"/>
        <v>1</v>
      </c>
      <c r="H57" s="24">
        <f t="shared" si="1"/>
        <v>0.58767025908042669</v>
      </c>
      <c r="I57" s="25">
        <f t="shared" si="1"/>
        <v>0.3139248035610584</v>
      </c>
      <c r="K57" t="b">
        <f t="shared" si="2"/>
        <v>1</v>
      </c>
      <c r="L57" t="b">
        <f t="shared" si="2"/>
        <v>1</v>
      </c>
    </row>
    <row r="58" spans="1:12">
      <c r="A58" s="137"/>
      <c r="B58" s="35">
        <v>9</v>
      </c>
      <c r="C58" s="35" t="s">
        <v>38</v>
      </c>
      <c r="D58" s="26">
        <v>0.90192520618438721</v>
      </c>
      <c r="E58" s="24">
        <v>0.75525498390197754</v>
      </c>
      <c r="F58" s="25">
        <v>0.70105284452438354</v>
      </c>
      <c r="G58" s="26">
        <f t="shared" si="1"/>
        <v>1</v>
      </c>
      <c r="H58" s="24">
        <f t="shared" si="1"/>
        <v>0.83738094769199212</v>
      </c>
      <c r="I58" s="25">
        <f t="shared" si="1"/>
        <v>0.77728490091789515</v>
      </c>
      <c r="K58" t="b">
        <f t="shared" si="2"/>
        <v>1</v>
      </c>
      <c r="L58" t="b">
        <f t="shared" si="2"/>
        <v>1</v>
      </c>
    </row>
    <row r="59" spans="1:12">
      <c r="A59" s="137"/>
      <c r="B59" s="35">
        <v>10</v>
      </c>
      <c r="C59" s="35" t="s">
        <v>39</v>
      </c>
      <c r="D59" s="26">
        <v>2.8747930526733398</v>
      </c>
      <c r="E59" s="24">
        <v>2.0266733169555664</v>
      </c>
      <c r="F59" s="25">
        <v>1.5697827339172363</v>
      </c>
      <c r="G59" s="26">
        <f t="shared" si="1"/>
        <v>1</v>
      </c>
      <c r="H59" s="24">
        <f t="shared" si="1"/>
        <v>0.70498059506263022</v>
      </c>
      <c r="I59" s="25">
        <f t="shared" si="1"/>
        <v>0.54605069135583773</v>
      </c>
      <c r="K59" t="b">
        <f t="shared" si="2"/>
        <v>1</v>
      </c>
      <c r="L59" t="b">
        <f t="shared" si="2"/>
        <v>1</v>
      </c>
    </row>
    <row r="60" spans="1:12">
      <c r="A60" s="137"/>
      <c r="B60" s="35">
        <v>11</v>
      </c>
      <c r="C60" s="35" t="s">
        <v>40</v>
      </c>
      <c r="D60" s="26">
        <v>1.8620404005050659</v>
      </c>
      <c r="E60" s="24">
        <v>1.3268040418624878</v>
      </c>
      <c r="F60" s="25">
        <v>1.0546314716339111</v>
      </c>
      <c r="G60" s="26">
        <f t="shared" si="1"/>
        <v>1</v>
      </c>
      <c r="H60" s="24">
        <f t="shared" si="1"/>
        <v>0.7125538422810811</v>
      </c>
      <c r="I60" s="25">
        <f t="shared" si="1"/>
        <v>0.56638484930179256</v>
      </c>
      <c r="K60" t="b">
        <f t="shared" si="2"/>
        <v>1</v>
      </c>
      <c r="L60" t="b">
        <f t="shared" si="2"/>
        <v>1</v>
      </c>
    </row>
    <row r="61" spans="1:12">
      <c r="A61" s="137"/>
      <c r="B61" s="35">
        <v>12</v>
      </c>
      <c r="C61" s="35" t="s">
        <v>41</v>
      </c>
      <c r="D61" s="26">
        <v>5.9826879501342773</v>
      </c>
      <c r="E61" s="24">
        <v>3.7425429821014404</v>
      </c>
      <c r="F61" s="25">
        <v>2.4234826564788818</v>
      </c>
      <c r="G61" s="26">
        <f t="shared" si="1"/>
        <v>1</v>
      </c>
      <c r="H61" s="24">
        <f t="shared" si="1"/>
        <v>0.62556212413141854</v>
      </c>
      <c r="I61" s="25">
        <f t="shared" si="1"/>
        <v>0.40508257771065737</v>
      </c>
      <c r="K61" t="b">
        <f t="shared" si="2"/>
        <v>1</v>
      </c>
      <c r="L61" t="b">
        <f t="shared" si="2"/>
        <v>1</v>
      </c>
    </row>
    <row r="62" spans="1:12">
      <c r="A62" s="137"/>
      <c r="B62" s="35">
        <v>13</v>
      </c>
      <c r="C62" s="35" t="s">
        <v>42</v>
      </c>
      <c r="D62" s="26">
        <v>6.9372010231018066</v>
      </c>
      <c r="E62" s="24">
        <v>3.9537885189056396</v>
      </c>
      <c r="F62" s="25">
        <v>2.1878998279571533</v>
      </c>
      <c r="G62" s="26">
        <f t="shared" si="1"/>
        <v>1</v>
      </c>
      <c r="H62" s="24">
        <f t="shared" si="1"/>
        <v>0.56994002418828504</v>
      </c>
      <c r="I62" s="25">
        <f t="shared" si="1"/>
        <v>0.31538653999951199</v>
      </c>
      <c r="K62" t="b">
        <f t="shared" si="2"/>
        <v>1</v>
      </c>
      <c r="L62" t="b">
        <f t="shared" si="2"/>
        <v>1</v>
      </c>
    </row>
    <row r="63" spans="1:12">
      <c r="A63" s="137"/>
      <c r="B63" s="35">
        <v>14</v>
      </c>
      <c r="C63" s="35" t="s">
        <v>43</v>
      </c>
      <c r="D63" s="26">
        <v>0.82228332757949829</v>
      </c>
      <c r="E63" s="24">
        <v>0.68204981088638306</v>
      </c>
      <c r="F63" s="25">
        <v>0.62467366456985474</v>
      </c>
      <c r="G63" s="26">
        <f t="shared" si="1"/>
        <v>1</v>
      </c>
      <c r="H63" s="24">
        <f t="shared" si="1"/>
        <v>0.82945839713677338</v>
      </c>
      <c r="I63" s="25">
        <f t="shared" si="1"/>
        <v>0.75968178317401347</v>
      </c>
      <c r="K63" t="b">
        <f t="shared" si="2"/>
        <v>1</v>
      </c>
      <c r="L63" t="b">
        <f t="shared" si="2"/>
        <v>1</v>
      </c>
    </row>
    <row r="64" spans="1:12">
      <c r="A64" s="137"/>
      <c r="B64" s="35">
        <v>15</v>
      </c>
      <c r="C64" s="35" t="s">
        <v>45</v>
      </c>
      <c r="D64" s="26">
        <v>5.3635311126708984</v>
      </c>
      <c r="E64" s="24">
        <v>3.2619166374206543</v>
      </c>
      <c r="F64" s="25">
        <v>1.8102893829345703</v>
      </c>
      <c r="G64" s="26">
        <f t="shared" si="1"/>
        <v>1</v>
      </c>
      <c r="H64" s="24">
        <f t="shared" si="1"/>
        <v>0.60816588342605982</v>
      </c>
      <c r="I64" s="25">
        <f t="shared" si="1"/>
        <v>0.33751820300956425</v>
      </c>
      <c r="K64" t="b">
        <f t="shared" si="2"/>
        <v>1</v>
      </c>
      <c r="L64" t="b">
        <f t="shared" si="2"/>
        <v>1</v>
      </c>
    </row>
    <row r="65" spans="1:12">
      <c r="A65" s="137"/>
      <c r="B65" s="35">
        <v>16</v>
      </c>
      <c r="C65" s="35" t="s">
        <v>44</v>
      </c>
      <c r="D65" s="26">
        <v>5.1072454452514648</v>
      </c>
      <c r="E65" s="24">
        <v>2.9859671592712402</v>
      </c>
      <c r="F65" s="25">
        <v>1.6783238649368286</v>
      </c>
      <c r="G65" s="26">
        <f t="shared" si="1"/>
        <v>1</v>
      </c>
      <c r="H65" s="24">
        <f t="shared" si="1"/>
        <v>0.58465315428446585</v>
      </c>
      <c r="I65" s="25">
        <f t="shared" si="1"/>
        <v>0.32861625369841474</v>
      </c>
      <c r="K65" t="b">
        <f t="shared" si="2"/>
        <v>1</v>
      </c>
      <c r="L65" t="b">
        <f t="shared" si="2"/>
        <v>1</v>
      </c>
    </row>
    <row r="66" spans="1:12">
      <c r="A66" s="137"/>
      <c r="B66" s="35">
        <v>17</v>
      </c>
      <c r="C66" s="35" t="s">
        <v>46</v>
      </c>
      <c r="D66" s="26">
        <v>1.502118706703186</v>
      </c>
      <c r="E66" s="24">
        <v>1.1558378934860229</v>
      </c>
      <c r="F66" s="25">
        <v>1.0339741706848145</v>
      </c>
      <c r="G66" s="26">
        <f t="shared" si="1"/>
        <v>1</v>
      </c>
      <c r="H66" s="24">
        <f t="shared" si="1"/>
        <v>0.76947173903640953</v>
      </c>
      <c r="I66" s="25">
        <f t="shared" si="1"/>
        <v>0.68834384797334436</v>
      </c>
      <c r="K66" t="b">
        <f t="shared" si="2"/>
        <v>1</v>
      </c>
      <c r="L66" t="b">
        <f t="shared" si="2"/>
        <v>1</v>
      </c>
    </row>
    <row r="67" spans="1:12">
      <c r="A67" s="137"/>
      <c r="B67" s="35">
        <v>18</v>
      </c>
      <c r="C67" s="35" t="s">
        <v>47</v>
      </c>
      <c r="D67" s="26">
        <v>13.696208000183105</v>
      </c>
      <c r="E67" s="24">
        <v>8.2504816055297852</v>
      </c>
      <c r="F67" s="25">
        <v>4.1224985122680664</v>
      </c>
      <c r="G67" s="26">
        <f t="shared" si="1"/>
        <v>1</v>
      </c>
      <c r="H67" s="24">
        <f t="shared" si="1"/>
        <v>0.6023916696810887</v>
      </c>
      <c r="I67" s="25">
        <f t="shared" si="1"/>
        <v>0.30099561223171789</v>
      </c>
      <c r="K67" t="b">
        <f t="shared" si="2"/>
        <v>1</v>
      </c>
      <c r="L67" t="b">
        <f t="shared" si="2"/>
        <v>1</v>
      </c>
    </row>
    <row r="68" spans="1:12">
      <c r="A68" s="137"/>
      <c r="B68" s="35">
        <v>19</v>
      </c>
      <c r="C68" s="35" t="s">
        <v>48</v>
      </c>
      <c r="D68" s="26">
        <v>1.1308177709579468</v>
      </c>
      <c r="E68" s="24">
        <v>0.92344027757644653</v>
      </c>
      <c r="F68" s="25">
        <v>0.84684294462203979</v>
      </c>
      <c r="G68" s="26">
        <f t="shared" si="1"/>
        <v>1</v>
      </c>
      <c r="H68" s="24">
        <f t="shared" si="1"/>
        <v>0.81661281003231401</v>
      </c>
      <c r="I68" s="25">
        <f t="shared" si="1"/>
        <v>0.74887657973809152</v>
      </c>
      <c r="K68" t="b">
        <f t="shared" si="2"/>
        <v>1</v>
      </c>
      <c r="L68" t="b">
        <f t="shared" si="2"/>
        <v>1</v>
      </c>
    </row>
    <row r="69" spans="1:12">
      <c r="A69" s="137"/>
      <c r="B69" s="35">
        <v>20</v>
      </c>
      <c r="C69" s="35" t="s">
        <v>49</v>
      </c>
      <c r="D69" s="26">
        <v>7.4192476272583008</v>
      </c>
      <c r="E69" s="24">
        <v>4.1461081504821777</v>
      </c>
      <c r="F69" s="25">
        <v>2.2645471096038818</v>
      </c>
      <c r="G69" s="26">
        <f t="shared" si="1"/>
        <v>1</v>
      </c>
      <c r="H69" s="24">
        <f t="shared" si="1"/>
        <v>0.55883134770288356</v>
      </c>
      <c r="I69" s="25">
        <f t="shared" si="1"/>
        <v>0.30522597753496467</v>
      </c>
      <c r="K69" t="b">
        <f t="shared" si="2"/>
        <v>1</v>
      </c>
      <c r="L69" t="b">
        <f t="shared" si="2"/>
        <v>1</v>
      </c>
    </row>
    <row r="70" spans="1:12">
      <c r="A70" s="137"/>
      <c r="B70" s="35">
        <v>21</v>
      </c>
      <c r="C70" s="35" t="s">
        <v>50</v>
      </c>
      <c r="D70" s="26">
        <v>1.1243686676025391</v>
      </c>
      <c r="E70" s="24">
        <v>0.89324784278869629</v>
      </c>
      <c r="F70" s="25">
        <v>0.8115314245223999</v>
      </c>
      <c r="G70" s="26">
        <f t="shared" si="1"/>
        <v>1</v>
      </c>
      <c r="H70" s="24">
        <f t="shared" si="1"/>
        <v>0.79444391197181308</v>
      </c>
      <c r="I70" s="25">
        <f t="shared" si="1"/>
        <v>0.72176631020215676</v>
      </c>
      <c r="K70" t="b">
        <f t="shared" si="2"/>
        <v>1</v>
      </c>
      <c r="L70" t="b">
        <f t="shared" si="2"/>
        <v>1</v>
      </c>
    </row>
    <row r="71" spans="1:12">
      <c r="A71" s="137"/>
      <c r="B71" s="35">
        <v>22</v>
      </c>
      <c r="C71" s="35" t="s">
        <v>51</v>
      </c>
      <c r="D71" s="26">
        <v>3.2382769584655762</v>
      </c>
      <c r="E71" s="24">
        <v>1.9655609130859375</v>
      </c>
      <c r="F71" s="25">
        <v>1.1609004735946655</v>
      </c>
      <c r="G71" s="26">
        <f t="shared" si="1"/>
        <v>1</v>
      </c>
      <c r="H71" s="24">
        <f t="shared" si="1"/>
        <v>0.60697739516921922</v>
      </c>
      <c r="I71" s="25">
        <f t="shared" si="1"/>
        <v>0.35849326307924761</v>
      </c>
      <c r="K71" t="b">
        <f t="shared" si="2"/>
        <v>1</v>
      </c>
      <c r="L71" t="b">
        <f t="shared" si="2"/>
        <v>1</v>
      </c>
    </row>
    <row r="72" spans="1:12" ht="15" customHeight="1">
      <c r="A72" s="137"/>
      <c r="B72" s="35">
        <v>23</v>
      </c>
      <c r="C72" s="35" t="s">
        <v>52</v>
      </c>
      <c r="D72" s="26">
        <v>6.2961187362670898</v>
      </c>
      <c r="E72" s="24">
        <v>3.6919229030609131</v>
      </c>
      <c r="F72" s="25">
        <v>2.0328607559204102</v>
      </c>
      <c r="G72" s="26">
        <f t="shared" si="1"/>
        <v>1</v>
      </c>
      <c r="H72" s="24">
        <f t="shared" si="1"/>
        <v>0.58638076213439072</v>
      </c>
      <c r="I72" s="25">
        <f t="shared" si="1"/>
        <v>0.32287522536871255</v>
      </c>
      <c r="K72" t="b">
        <f t="shared" si="2"/>
        <v>1</v>
      </c>
      <c r="L72" t="b">
        <f t="shared" si="2"/>
        <v>1</v>
      </c>
    </row>
    <row r="73" spans="1:12">
      <c r="A73" s="137"/>
      <c r="B73" s="35">
        <v>24</v>
      </c>
      <c r="C73" s="35" t="s">
        <v>52</v>
      </c>
      <c r="D73" s="26">
        <v>13.453864097595215</v>
      </c>
      <c r="E73" s="24">
        <v>7.8921270370483398</v>
      </c>
      <c r="F73" s="25">
        <v>3.8228442668914795</v>
      </c>
      <c r="G73" s="26">
        <f t="shared" si="1"/>
        <v>1</v>
      </c>
      <c r="H73" s="24">
        <f t="shared" si="1"/>
        <v>0.58660671609273973</v>
      </c>
      <c r="I73" s="25">
        <f t="shared" si="1"/>
        <v>0.28414470661813707</v>
      </c>
      <c r="K73" t="b">
        <f t="shared" si="2"/>
        <v>1</v>
      </c>
      <c r="L73" t="b">
        <f t="shared" si="2"/>
        <v>1</v>
      </c>
    </row>
    <row r="74" spans="1:12">
      <c r="A74" s="137"/>
      <c r="B74" s="35">
        <v>25</v>
      </c>
      <c r="C74" s="35" t="s">
        <v>53</v>
      </c>
      <c r="D74" s="26">
        <v>8.7025289535522461</v>
      </c>
      <c r="E74" s="24">
        <v>2.2449288368225098</v>
      </c>
      <c r="F74" s="25">
        <v>2.2470974922180176</v>
      </c>
      <c r="G74" s="26">
        <f t="shared" si="1"/>
        <v>1</v>
      </c>
      <c r="H74" s="24">
        <f t="shared" si="1"/>
        <v>0.25796281159238915</v>
      </c>
      <c r="I74" s="177">
        <f t="shared" si="1"/>
        <v>0.25821200988946841</v>
      </c>
      <c r="K74" t="b">
        <f t="shared" si="2"/>
        <v>1</v>
      </c>
      <c r="L74" t="b">
        <f t="shared" si="2"/>
        <v>0</v>
      </c>
    </row>
    <row r="75" spans="1:12">
      <c r="A75" s="137"/>
      <c r="B75" s="35">
        <v>26</v>
      </c>
      <c r="C75" s="35" t="s">
        <v>53</v>
      </c>
      <c r="D75" s="26">
        <v>12.785798072814941</v>
      </c>
      <c r="E75" s="24">
        <v>2.814875602722168</v>
      </c>
      <c r="F75" s="25">
        <v>2.826632022857666</v>
      </c>
      <c r="G75" s="26">
        <f t="shared" ref="G75:I89" si="3">D75/$D75</f>
        <v>1</v>
      </c>
      <c r="H75" s="24">
        <f t="shared" si="3"/>
        <v>0.22015642564441348</v>
      </c>
      <c r="I75" s="177">
        <f t="shared" si="3"/>
        <v>0.22107591616573607</v>
      </c>
      <c r="K75" t="b">
        <f t="shared" ref="K75:L138" si="4">G75&gt;H75</f>
        <v>1</v>
      </c>
      <c r="L75" t="b">
        <f t="shared" si="4"/>
        <v>0</v>
      </c>
    </row>
    <row r="76" spans="1:12">
      <c r="A76" s="137"/>
      <c r="B76" s="35">
        <v>27</v>
      </c>
      <c r="C76" s="35" t="s">
        <v>54</v>
      </c>
      <c r="D76" s="26">
        <v>12.146322250366211</v>
      </c>
      <c r="E76" s="24">
        <v>6.9041347503662109</v>
      </c>
      <c r="F76" s="25">
        <v>3.3471441268920898</v>
      </c>
      <c r="G76" s="26">
        <f t="shared" si="3"/>
        <v>1</v>
      </c>
      <c r="H76" s="24">
        <f t="shared" si="3"/>
        <v>0.5684135994463716</v>
      </c>
      <c r="I76" s="25">
        <f t="shared" si="3"/>
        <v>0.27556852666173692</v>
      </c>
      <c r="K76" t="b">
        <f t="shared" si="4"/>
        <v>1</v>
      </c>
      <c r="L76" t="b">
        <f t="shared" si="4"/>
        <v>1</v>
      </c>
    </row>
    <row r="77" spans="1:12">
      <c r="A77" s="137"/>
      <c r="B77" s="35">
        <v>28</v>
      </c>
      <c r="C77" s="35" t="s">
        <v>54</v>
      </c>
      <c r="D77" s="26">
        <v>17.709066390991211</v>
      </c>
      <c r="E77" s="24">
        <v>10.617594718933105</v>
      </c>
      <c r="F77" s="25">
        <v>5.2724123001098633</v>
      </c>
      <c r="G77" s="26">
        <f t="shared" si="3"/>
        <v>1</v>
      </c>
      <c r="H77" s="24">
        <f t="shared" si="3"/>
        <v>0.59955700004232793</v>
      </c>
      <c r="I77" s="25">
        <f t="shared" si="3"/>
        <v>0.29772389936896926</v>
      </c>
      <c r="K77" t="b">
        <f t="shared" si="4"/>
        <v>1</v>
      </c>
      <c r="L77" t="b">
        <f t="shared" si="4"/>
        <v>1</v>
      </c>
    </row>
    <row r="78" spans="1:12">
      <c r="A78" s="137"/>
      <c r="B78" s="35">
        <v>29</v>
      </c>
      <c r="C78" s="35" t="s">
        <v>55</v>
      </c>
      <c r="D78" s="26">
        <v>3.2850203514099121</v>
      </c>
      <c r="E78" s="24">
        <v>2.181748628616333</v>
      </c>
      <c r="F78" s="25">
        <v>1.6795929670333862</v>
      </c>
      <c r="G78" s="26">
        <f t="shared" si="3"/>
        <v>1</v>
      </c>
      <c r="H78" s="24">
        <f t="shared" si="3"/>
        <v>0.66415071909065615</v>
      </c>
      <c r="I78" s="25">
        <f t="shared" si="3"/>
        <v>0.51128845101751486</v>
      </c>
      <c r="K78" t="b">
        <f t="shared" si="4"/>
        <v>1</v>
      </c>
      <c r="L78" t="b">
        <f t="shared" si="4"/>
        <v>1</v>
      </c>
    </row>
    <row r="79" spans="1:12">
      <c r="A79" s="137"/>
      <c r="B79" s="35">
        <v>30</v>
      </c>
      <c r="C79" s="35" t="s">
        <v>56</v>
      </c>
      <c r="D79" s="26">
        <v>4.2124018669128418</v>
      </c>
      <c r="E79" s="24">
        <v>2.5307135581970215</v>
      </c>
      <c r="F79" s="25">
        <v>1.4720886945724487</v>
      </c>
      <c r="G79" s="26">
        <f t="shared" si="3"/>
        <v>1</v>
      </c>
      <c r="H79" s="24">
        <f t="shared" si="3"/>
        <v>0.60077685799045444</v>
      </c>
      <c r="I79" s="25">
        <f t="shared" si="3"/>
        <v>0.34946539790879538</v>
      </c>
      <c r="K79" t="b">
        <f t="shared" si="4"/>
        <v>1</v>
      </c>
      <c r="L79" t="b">
        <f t="shared" si="4"/>
        <v>1</v>
      </c>
    </row>
    <row r="80" spans="1:12">
      <c r="A80" s="137"/>
      <c r="B80" s="35">
        <v>31</v>
      </c>
      <c r="C80" s="35" t="s">
        <v>56</v>
      </c>
      <c r="D80" s="26">
        <v>5.5752925872802734</v>
      </c>
      <c r="E80" s="24">
        <v>3.2356388568878174</v>
      </c>
      <c r="F80" s="25">
        <v>1.8135875463485718</v>
      </c>
      <c r="G80" s="26">
        <f t="shared" si="3"/>
        <v>1</v>
      </c>
      <c r="H80" s="24">
        <f t="shared" si="3"/>
        <v>0.58035319334984348</v>
      </c>
      <c r="I80" s="25">
        <f t="shared" si="3"/>
        <v>0.32529011131831415</v>
      </c>
      <c r="K80" t="b">
        <f t="shared" si="4"/>
        <v>1</v>
      </c>
      <c r="L80" t="b">
        <f t="shared" si="4"/>
        <v>1</v>
      </c>
    </row>
    <row r="81" spans="1:12">
      <c r="A81" s="137"/>
      <c r="B81" s="35">
        <v>32</v>
      </c>
      <c r="C81" s="35" t="s">
        <v>57</v>
      </c>
      <c r="D81" s="26">
        <v>7.9645962715148926</v>
      </c>
      <c r="E81" s="24">
        <v>4.6347246170043945</v>
      </c>
      <c r="F81" s="25">
        <v>2.4419217109680176</v>
      </c>
      <c r="G81" s="26">
        <f t="shared" si="3"/>
        <v>1</v>
      </c>
      <c r="H81" s="24">
        <f t="shared" si="3"/>
        <v>0.58191582586305468</v>
      </c>
      <c r="I81" s="25">
        <f t="shared" si="3"/>
        <v>0.30659704870433513</v>
      </c>
      <c r="K81" t="b">
        <f t="shared" si="4"/>
        <v>1</v>
      </c>
      <c r="L81" t="b">
        <f t="shared" si="4"/>
        <v>1</v>
      </c>
    </row>
    <row r="82" spans="1:12">
      <c r="A82" s="137"/>
      <c r="B82" s="35">
        <v>33</v>
      </c>
      <c r="C82" s="35" t="s">
        <v>57</v>
      </c>
      <c r="D82" s="26">
        <v>11.402322769165039</v>
      </c>
      <c r="E82" s="24">
        <v>6.5486092567443848</v>
      </c>
      <c r="F82" s="25">
        <v>3.1901354789733887</v>
      </c>
      <c r="G82" s="26">
        <f t="shared" si="3"/>
        <v>1</v>
      </c>
      <c r="H82" s="24">
        <f t="shared" si="3"/>
        <v>0.57432238933400426</v>
      </c>
      <c r="I82" s="25">
        <f t="shared" si="3"/>
        <v>0.27977943999273347</v>
      </c>
      <c r="K82" t="b">
        <f t="shared" si="4"/>
        <v>1</v>
      </c>
      <c r="L82" t="b">
        <f t="shared" si="4"/>
        <v>1</v>
      </c>
    </row>
    <row r="83" spans="1:12">
      <c r="A83" s="137"/>
      <c r="B83" s="35">
        <v>34</v>
      </c>
      <c r="C83" s="35" t="s">
        <v>58</v>
      </c>
      <c r="D83" s="26">
        <v>4.7437357902526855</v>
      </c>
      <c r="E83" s="24">
        <v>2.9017724990844727</v>
      </c>
      <c r="F83" s="25">
        <v>1.629243016242981</v>
      </c>
      <c r="G83" s="26">
        <f t="shared" si="3"/>
        <v>1</v>
      </c>
      <c r="H83" s="24">
        <f t="shared" si="3"/>
        <v>0.61170617997886079</v>
      </c>
      <c r="I83" s="25">
        <f t="shared" si="3"/>
        <v>0.34345146700427759</v>
      </c>
      <c r="K83" t="b">
        <f t="shared" si="4"/>
        <v>1</v>
      </c>
      <c r="L83" t="b">
        <f t="shared" si="4"/>
        <v>1</v>
      </c>
    </row>
    <row r="84" spans="1:12">
      <c r="A84" s="137"/>
      <c r="B84" s="35">
        <v>35</v>
      </c>
      <c r="C84" s="35" t="s">
        <v>59</v>
      </c>
      <c r="D84" s="26">
        <v>1.4196842908859253</v>
      </c>
      <c r="E84" s="24">
        <v>1.0827263593673706</v>
      </c>
      <c r="F84" s="25">
        <v>0.9241301417350769</v>
      </c>
      <c r="G84" s="26">
        <f t="shared" si="3"/>
        <v>1</v>
      </c>
      <c r="H84" s="24">
        <f t="shared" si="3"/>
        <v>0.76265291256531209</v>
      </c>
      <c r="I84" s="25">
        <f t="shared" si="3"/>
        <v>0.65094059832020268</v>
      </c>
      <c r="K84" t="b">
        <f t="shared" si="4"/>
        <v>1</v>
      </c>
      <c r="L84" t="b">
        <f t="shared" si="4"/>
        <v>1</v>
      </c>
    </row>
    <row r="85" spans="1:12">
      <c r="A85" s="137"/>
      <c r="B85" s="35">
        <v>36</v>
      </c>
      <c r="C85" s="35" t="s">
        <v>60</v>
      </c>
      <c r="D85" s="26">
        <v>2.2915174961090088</v>
      </c>
      <c r="E85" s="24">
        <v>1.6118068695068359</v>
      </c>
      <c r="F85" s="25">
        <v>1.3298345804214478</v>
      </c>
      <c r="G85" s="26">
        <f t="shared" si="3"/>
        <v>1</v>
      </c>
      <c r="H85" s="24">
        <f t="shared" si="3"/>
        <v>0.70337969151170787</v>
      </c>
      <c r="I85" s="25">
        <f t="shared" si="3"/>
        <v>0.58032922841719681</v>
      </c>
      <c r="K85" t="b">
        <f t="shared" si="4"/>
        <v>1</v>
      </c>
      <c r="L85" t="b">
        <f t="shared" si="4"/>
        <v>1</v>
      </c>
    </row>
    <row r="86" spans="1:12">
      <c r="A86" s="137"/>
      <c r="B86" s="35">
        <v>37</v>
      </c>
      <c r="C86" s="35" t="s">
        <v>61</v>
      </c>
      <c r="D86" s="26">
        <v>3.6073539257049561</v>
      </c>
      <c r="E86" s="24">
        <v>2.1858210563659668</v>
      </c>
      <c r="F86" s="25">
        <v>1.2874137163162231</v>
      </c>
      <c r="G86" s="26">
        <f t="shared" si="3"/>
        <v>1</v>
      </c>
      <c r="H86" s="24">
        <f t="shared" si="3"/>
        <v>0.60593473814433374</v>
      </c>
      <c r="I86" s="25">
        <f t="shared" si="3"/>
        <v>0.35688588999889559</v>
      </c>
      <c r="K86" t="b">
        <f t="shared" si="4"/>
        <v>1</v>
      </c>
      <c r="L86" t="b">
        <f t="shared" si="4"/>
        <v>1</v>
      </c>
    </row>
    <row r="87" spans="1:12">
      <c r="A87" s="137"/>
      <c r="B87" s="35">
        <v>38</v>
      </c>
      <c r="C87" s="35" t="s">
        <v>62</v>
      </c>
      <c r="D87" s="26">
        <v>1.0001729726791382</v>
      </c>
      <c r="E87" s="24">
        <v>0.84244334697723389</v>
      </c>
      <c r="F87" s="25">
        <v>0.76624017953872681</v>
      </c>
      <c r="G87" s="26">
        <f t="shared" si="3"/>
        <v>1</v>
      </c>
      <c r="H87" s="24">
        <f t="shared" si="3"/>
        <v>0.84229765249564992</v>
      </c>
      <c r="I87" s="25">
        <f t="shared" si="3"/>
        <v>0.76610766384360351</v>
      </c>
      <c r="K87" t="b">
        <f t="shared" si="4"/>
        <v>1</v>
      </c>
      <c r="L87" t="b">
        <f t="shared" si="4"/>
        <v>1</v>
      </c>
    </row>
    <row r="88" spans="1:12">
      <c r="A88" s="137"/>
      <c r="B88" s="35">
        <v>39</v>
      </c>
      <c r="C88" s="35" t="s">
        <v>63</v>
      </c>
      <c r="D88" s="26">
        <v>4.2275419235229492</v>
      </c>
      <c r="E88" s="24">
        <v>2.5786705017089844</v>
      </c>
      <c r="F88" s="25">
        <v>1.4210715293884277</v>
      </c>
      <c r="G88" s="26">
        <f t="shared" si="3"/>
        <v>1</v>
      </c>
      <c r="H88" s="24">
        <f t="shared" si="3"/>
        <v>0.60996923232403899</v>
      </c>
      <c r="I88" s="25">
        <f t="shared" si="3"/>
        <v>0.33614605250424157</v>
      </c>
      <c r="K88" t="b">
        <f t="shared" si="4"/>
        <v>1</v>
      </c>
      <c r="L88" t="b">
        <f t="shared" si="4"/>
        <v>1</v>
      </c>
    </row>
    <row r="89" spans="1:12" ht="15" thickBot="1">
      <c r="A89" s="138"/>
      <c r="B89" s="46">
        <v>40</v>
      </c>
      <c r="C89" s="46" t="s">
        <v>94</v>
      </c>
      <c r="D89" s="67">
        <v>2.4692070484161377</v>
      </c>
      <c r="E89" s="68">
        <v>1.7756115198135376</v>
      </c>
      <c r="F89" s="69">
        <v>1.4293707609176636</v>
      </c>
      <c r="G89" s="67">
        <f t="shared" si="3"/>
        <v>1</v>
      </c>
      <c r="H89" s="68">
        <f t="shared" si="3"/>
        <v>0.71910191612019581</v>
      </c>
      <c r="I89" s="69">
        <f t="shared" si="3"/>
        <v>0.57887845486044898</v>
      </c>
      <c r="K89" t="b">
        <f t="shared" si="4"/>
        <v>1</v>
      </c>
      <c r="L89" t="b">
        <f t="shared" si="4"/>
        <v>1</v>
      </c>
    </row>
    <row r="90" spans="1:12">
      <c r="A90" s="142" t="s">
        <v>27</v>
      </c>
      <c r="B90" s="144" t="s">
        <v>9</v>
      </c>
      <c r="C90" s="144" t="s">
        <v>31</v>
      </c>
      <c r="D90" s="167" t="s">
        <v>12</v>
      </c>
      <c r="E90" s="162"/>
      <c r="F90" s="163"/>
      <c r="G90" s="165" t="s">
        <v>67</v>
      </c>
      <c r="H90" s="165"/>
      <c r="I90" s="166"/>
      <c r="K90" t="b">
        <f t="shared" si="4"/>
        <v>1</v>
      </c>
      <c r="L90" t="b">
        <f t="shared" si="4"/>
        <v>0</v>
      </c>
    </row>
    <row r="91" spans="1:12" ht="29.4" thickBot="1">
      <c r="A91" s="143"/>
      <c r="B91" s="145"/>
      <c r="C91" s="145"/>
      <c r="D91" s="62" t="s">
        <v>65</v>
      </c>
      <c r="E91" s="60" t="s">
        <v>66</v>
      </c>
      <c r="F91" s="61" t="s">
        <v>6</v>
      </c>
      <c r="G91" s="59" t="s">
        <v>65</v>
      </c>
      <c r="H91" s="60" t="s">
        <v>66</v>
      </c>
      <c r="I91" s="61" t="s">
        <v>6</v>
      </c>
      <c r="K91" t="b">
        <f t="shared" si="4"/>
        <v>0</v>
      </c>
      <c r="L91" t="b">
        <f t="shared" si="4"/>
        <v>0</v>
      </c>
    </row>
    <row r="92" spans="1:12">
      <c r="A92" s="146" t="s">
        <v>100</v>
      </c>
      <c r="B92" s="43">
        <v>1</v>
      </c>
      <c r="C92" s="43" t="s">
        <v>32</v>
      </c>
      <c r="D92" s="65">
        <v>25.472574234008789</v>
      </c>
      <c r="E92" s="66">
        <v>25.472574234008789</v>
      </c>
      <c r="F92" s="23">
        <v>2.7035989761352539</v>
      </c>
      <c r="G92" s="65">
        <f t="shared" ref="G92:I107" si="5">D92/$D92</f>
        <v>1</v>
      </c>
      <c r="H92" s="178">
        <f t="shared" si="5"/>
        <v>1</v>
      </c>
      <c r="I92" s="23">
        <f t="shared" si="5"/>
        <v>0.10613764244234261</v>
      </c>
      <c r="K92" t="b">
        <f t="shared" si="4"/>
        <v>0</v>
      </c>
      <c r="L92" t="b">
        <f t="shared" si="4"/>
        <v>1</v>
      </c>
    </row>
    <row r="93" spans="1:12">
      <c r="A93" s="137"/>
      <c r="B93" s="35">
        <v>2</v>
      </c>
      <c r="C93" s="35" t="s">
        <v>33</v>
      </c>
      <c r="D93" s="26">
        <v>15.609514236450195</v>
      </c>
      <c r="E93" s="24">
        <v>15.609514236450195</v>
      </c>
      <c r="F93" s="25">
        <v>1.995090126991272</v>
      </c>
      <c r="G93" s="26">
        <f t="shared" si="5"/>
        <v>1</v>
      </c>
      <c r="H93" s="179">
        <f t="shared" si="5"/>
        <v>1</v>
      </c>
      <c r="I93" s="25">
        <f t="shared" si="5"/>
        <v>0.1278124416154145</v>
      </c>
      <c r="K93" t="b">
        <f t="shared" si="4"/>
        <v>0</v>
      </c>
      <c r="L93" t="b">
        <f t="shared" si="4"/>
        <v>1</v>
      </c>
    </row>
    <row r="94" spans="1:12">
      <c r="A94" s="137"/>
      <c r="B94" s="35">
        <v>3</v>
      </c>
      <c r="C94" s="35" t="s">
        <v>33</v>
      </c>
      <c r="D94" s="26">
        <v>14.615127563476563</v>
      </c>
      <c r="E94" s="24">
        <v>14.615127563476563</v>
      </c>
      <c r="F94" s="25">
        <v>1.940291166305542</v>
      </c>
      <c r="G94" s="26">
        <f t="shared" si="5"/>
        <v>1</v>
      </c>
      <c r="H94" s="179">
        <f t="shared" si="5"/>
        <v>1</v>
      </c>
      <c r="I94" s="25">
        <f t="shared" si="5"/>
        <v>0.13275909894583204</v>
      </c>
      <c r="K94" t="b">
        <f t="shared" si="4"/>
        <v>0</v>
      </c>
      <c r="L94" t="b">
        <f t="shared" si="4"/>
        <v>1</v>
      </c>
    </row>
    <row r="95" spans="1:12">
      <c r="A95" s="137"/>
      <c r="B95" s="35">
        <v>4</v>
      </c>
      <c r="C95" s="35" t="s">
        <v>34</v>
      </c>
      <c r="D95" s="26">
        <v>28.159339904785156</v>
      </c>
      <c r="E95" s="24">
        <v>28.159339904785156</v>
      </c>
      <c r="F95" s="25">
        <v>2.7496697902679443</v>
      </c>
      <c r="G95" s="26">
        <f t="shared" si="5"/>
        <v>1</v>
      </c>
      <c r="H95" s="179">
        <f t="shared" si="5"/>
        <v>1</v>
      </c>
      <c r="I95" s="25">
        <f t="shared" si="5"/>
        <v>9.7646812729466334E-2</v>
      </c>
      <c r="K95" t="b">
        <f t="shared" si="4"/>
        <v>0</v>
      </c>
      <c r="L95" t="b">
        <f t="shared" si="4"/>
        <v>1</v>
      </c>
    </row>
    <row r="96" spans="1:12">
      <c r="A96" s="137"/>
      <c r="B96" s="35">
        <v>5</v>
      </c>
      <c r="C96" s="35" t="s">
        <v>34</v>
      </c>
      <c r="D96" s="26">
        <v>50.304641723632812</v>
      </c>
      <c r="E96" s="24">
        <v>50.304641723632812</v>
      </c>
      <c r="F96" s="25">
        <v>4.9275088310241699</v>
      </c>
      <c r="G96" s="26">
        <f t="shared" si="5"/>
        <v>1</v>
      </c>
      <c r="H96" s="179">
        <f t="shared" si="5"/>
        <v>1</v>
      </c>
      <c r="I96" s="25">
        <f t="shared" si="5"/>
        <v>9.7953362993722634E-2</v>
      </c>
      <c r="K96" t="b">
        <f t="shared" si="4"/>
        <v>0</v>
      </c>
      <c r="L96" t="b">
        <f t="shared" si="4"/>
        <v>1</v>
      </c>
    </row>
    <row r="97" spans="1:12">
      <c r="A97" s="137"/>
      <c r="B97" s="35">
        <v>6</v>
      </c>
      <c r="C97" s="35" t="s">
        <v>35</v>
      </c>
      <c r="D97" s="26">
        <v>9.6375408172607422</v>
      </c>
      <c r="E97" s="24">
        <v>9.6375408172607422</v>
      </c>
      <c r="F97" s="25">
        <v>1.5375115871429443</v>
      </c>
      <c r="G97" s="26">
        <f t="shared" si="5"/>
        <v>1</v>
      </c>
      <c r="H97" s="179">
        <f t="shared" si="5"/>
        <v>1</v>
      </c>
      <c r="I97" s="25">
        <f t="shared" si="5"/>
        <v>0.15953360056221769</v>
      </c>
      <c r="K97" t="b">
        <f t="shared" si="4"/>
        <v>0</v>
      </c>
      <c r="L97" t="b">
        <f t="shared" si="4"/>
        <v>1</v>
      </c>
    </row>
    <row r="98" spans="1:12">
      <c r="A98" s="137"/>
      <c r="B98" s="35">
        <v>7</v>
      </c>
      <c r="C98" s="35" t="s">
        <v>36</v>
      </c>
      <c r="D98" s="26">
        <v>4.1572136878967285</v>
      </c>
      <c r="E98" s="24">
        <v>4.1572136878967285</v>
      </c>
      <c r="F98" s="25">
        <v>0.84039115905761719</v>
      </c>
      <c r="G98" s="26">
        <f t="shared" si="5"/>
        <v>1</v>
      </c>
      <c r="H98" s="179">
        <f t="shared" si="5"/>
        <v>1</v>
      </c>
      <c r="I98" s="25">
        <f t="shared" si="5"/>
        <v>0.20215250457399481</v>
      </c>
      <c r="K98" t="b">
        <f t="shared" si="4"/>
        <v>0</v>
      </c>
      <c r="L98" t="b">
        <f t="shared" si="4"/>
        <v>1</v>
      </c>
    </row>
    <row r="99" spans="1:12">
      <c r="A99" s="137"/>
      <c r="B99" s="35">
        <v>8</v>
      </c>
      <c r="C99" s="35" t="s">
        <v>37</v>
      </c>
      <c r="D99" s="26">
        <v>25.899911880493164</v>
      </c>
      <c r="E99" s="24">
        <v>25.899911880493164</v>
      </c>
      <c r="F99" s="25">
        <v>2.6470897197723389</v>
      </c>
      <c r="G99" s="26">
        <f t="shared" si="5"/>
        <v>1</v>
      </c>
      <c r="H99" s="179">
        <f t="shared" si="5"/>
        <v>1</v>
      </c>
      <c r="I99" s="25">
        <f t="shared" si="5"/>
        <v>0.10220458401505322</v>
      </c>
      <c r="K99" t="b">
        <f t="shared" si="4"/>
        <v>0</v>
      </c>
      <c r="L99" t="b">
        <f t="shared" si="4"/>
        <v>1</v>
      </c>
    </row>
    <row r="100" spans="1:12">
      <c r="A100" s="137"/>
      <c r="B100" s="35">
        <v>9</v>
      </c>
      <c r="C100" s="35" t="s">
        <v>38</v>
      </c>
      <c r="D100" s="26">
        <v>3.9456839561462402</v>
      </c>
      <c r="E100" s="24">
        <v>3.9456839561462402</v>
      </c>
      <c r="F100" s="25">
        <v>0.83045482635498047</v>
      </c>
      <c r="G100" s="26">
        <f t="shared" si="5"/>
        <v>1</v>
      </c>
      <c r="H100" s="179">
        <f t="shared" si="5"/>
        <v>1</v>
      </c>
      <c r="I100" s="25">
        <f t="shared" si="5"/>
        <v>0.21047170416712438</v>
      </c>
      <c r="K100" t="b">
        <f t="shared" si="4"/>
        <v>0</v>
      </c>
      <c r="L100" t="b">
        <f t="shared" si="4"/>
        <v>1</v>
      </c>
    </row>
    <row r="101" spans="1:12">
      <c r="A101" s="137"/>
      <c r="B101" s="35">
        <v>10</v>
      </c>
      <c r="C101" s="35" t="s">
        <v>39</v>
      </c>
      <c r="D101" s="26">
        <v>18.115398406982422</v>
      </c>
      <c r="E101" s="24">
        <v>18.115398406982422</v>
      </c>
      <c r="F101" s="25">
        <v>2.1811597347259521</v>
      </c>
      <c r="G101" s="26">
        <f t="shared" si="5"/>
        <v>1</v>
      </c>
      <c r="H101" s="179">
        <f t="shared" si="5"/>
        <v>1</v>
      </c>
      <c r="I101" s="25">
        <f t="shared" si="5"/>
        <v>0.12040363042113626</v>
      </c>
      <c r="K101" t="b">
        <f t="shared" si="4"/>
        <v>0</v>
      </c>
      <c r="L101" t="b">
        <f t="shared" si="4"/>
        <v>1</v>
      </c>
    </row>
    <row r="102" spans="1:12">
      <c r="A102" s="137"/>
      <c r="B102" s="35">
        <v>11</v>
      </c>
      <c r="C102" s="35" t="s">
        <v>40</v>
      </c>
      <c r="D102" s="26">
        <v>10.904297828674316</v>
      </c>
      <c r="E102" s="24">
        <v>10.904297828674316</v>
      </c>
      <c r="F102" s="25">
        <v>1.4125158786773682</v>
      </c>
      <c r="G102" s="26">
        <f t="shared" si="5"/>
        <v>1</v>
      </c>
      <c r="H102" s="179">
        <f t="shared" si="5"/>
        <v>1</v>
      </c>
      <c r="I102" s="25">
        <f t="shared" si="5"/>
        <v>0.12953753656314923</v>
      </c>
      <c r="K102" t="b">
        <f t="shared" si="4"/>
        <v>0</v>
      </c>
      <c r="L102" t="b">
        <f t="shared" si="4"/>
        <v>1</v>
      </c>
    </row>
    <row r="103" spans="1:12">
      <c r="A103" s="137"/>
      <c r="B103" s="35">
        <v>12</v>
      </c>
      <c r="C103" s="35" t="s">
        <v>41</v>
      </c>
      <c r="D103" s="26">
        <v>35.614845275878906</v>
      </c>
      <c r="E103" s="24">
        <v>35.614845275878906</v>
      </c>
      <c r="F103" s="25">
        <v>3.5686602592468262</v>
      </c>
      <c r="G103" s="26">
        <f t="shared" si="5"/>
        <v>1</v>
      </c>
      <c r="H103" s="179">
        <f t="shared" si="5"/>
        <v>1</v>
      </c>
      <c r="I103" s="25">
        <f t="shared" si="5"/>
        <v>0.10020148147783181</v>
      </c>
      <c r="K103" t="b">
        <f t="shared" si="4"/>
        <v>0</v>
      </c>
      <c r="L103" t="b">
        <f t="shared" si="4"/>
        <v>1</v>
      </c>
    </row>
    <row r="104" spans="1:12">
      <c r="A104" s="137"/>
      <c r="B104" s="35">
        <v>13</v>
      </c>
      <c r="C104" s="35" t="s">
        <v>42</v>
      </c>
      <c r="D104" s="26">
        <v>19.89306640625</v>
      </c>
      <c r="E104" s="24">
        <v>19.89306640625</v>
      </c>
      <c r="F104" s="25">
        <v>2.4562256336212158</v>
      </c>
      <c r="G104" s="26">
        <f t="shared" si="5"/>
        <v>1</v>
      </c>
      <c r="H104" s="179">
        <f t="shared" si="5"/>
        <v>1</v>
      </c>
      <c r="I104" s="25">
        <f t="shared" si="5"/>
        <v>0.12347144394237378</v>
      </c>
      <c r="K104" t="b">
        <f t="shared" si="4"/>
        <v>0</v>
      </c>
      <c r="L104" t="b">
        <f t="shared" si="4"/>
        <v>1</v>
      </c>
    </row>
    <row r="105" spans="1:12" ht="15" customHeight="1">
      <c r="A105" s="137"/>
      <c r="B105" s="35">
        <v>14</v>
      </c>
      <c r="C105" s="35" t="s">
        <v>43</v>
      </c>
      <c r="D105" s="26">
        <v>3.5034162998199463</v>
      </c>
      <c r="E105" s="24">
        <v>3.5034162998199463</v>
      </c>
      <c r="F105" s="25">
        <v>0.73952239751815796</v>
      </c>
      <c r="G105" s="26">
        <f t="shared" si="5"/>
        <v>1</v>
      </c>
      <c r="H105" s="179">
        <f t="shared" si="5"/>
        <v>1</v>
      </c>
      <c r="I105" s="25">
        <f t="shared" si="5"/>
        <v>0.21108607548471039</v>
      </c>
      <c r="K105" t="b">
        <f t="shared" si="4"/>
        <v>0</v>
      </c>
      <c r="L105" t="b">
        <f t="shared" si="4"/>
        <v>1</v>
      </c>
    </row>
    <row r="106" spans="1:12">
      <c r="A106" s="137"/>
      <c r="B106" s="35">
        <v>15</v>
      </c>
      <c r="C106" s="35" t="s">
        <v>45</v>
      </c>
      <c r="D106" s="26">
        <v>16.317096710205078</v>
      </c>
      <c r="E106" s="24">
        <v>16.317096710205078</v>
      </c>
      <c r="F106" s="25">
        <v>2.0990190505981445</v>
      </c>
      <c r="G106" s="26">
        <f t="shared" si="5"/>
        <v>1</v>
      </c>
      <c r="H106" s="179">
        <f t="shared" si="5"/>
        <v>1</v>
      </c>
      <c r="I106" s="25">
        <f t="shared" si="5"/>
        <v>0.12863924801557197</v>
      </c>
      <c r="K106" t="b">
        <f t="shared" si="4"/>
        <v>0</v>
      </c>
      <c r="L106" t="b">
        <f t="shared" si="4"/>
        <v>1</v>
      </c>
    </row>
    <row r="107" spans="1:12">
      <c r="A107" s="137"/>
      <c r="B107" s="35">
        <v>16</v>
      </c>
      <c r="C107" s="35" t="s">
        <v>44</v>
      </c>
      <c r="D107" s="26">
        <v>12.984442710876465</v>
      </c>
      <c r="E107" s="24">
        <v>12.984442710876465</v>
      </c>
      <c r="F107" s="25">
        <v>1.8642063140869141</v>
      </c>
      <c r="G107" s="26">
        <f t="shared" si="5"/>
        <v>1</v>
      </c>
      <c r="H107" s="179">
        <f t="shared" si="5"/>
        <v>1</v>
      </c>
      <c r="I107" s="25">
        <f t="shared" si="5"/>
        <v>0.14357230075999758</v>
      </c>
      <c r="K107" t="b">
        <f t="shared" si="4"/>
        <v>0</v>
      </c>
      <c r="L107" t="b">
        <f t="shared" si="4"/>
        <v>1</v>
      </c>
    </row>
    <row r="108" spans="1:12">
      <c r="A108" s="137"/>
      <c r="B108" s="35">
        <v>17</v>
      </c>
      <c r="C108" s="35" t="s">
        <v>46</v>
      </c>
      <c r="D108" s="26">
        <v>7.6139326095581055</v>
      </c>
      <c r="E108" s="24">
        <v>7.6139326095581055</v>
      </c>
      <c r="F108" s="25">
        <v>1.2934832572937012</v>
      </c>
      <c r="G108" s="26">
        <f t="shared" ref="G108:I131" si="6">D108/$D108</f>
        <v>1</v>
      </c>
      <c r="H108" s="179">
        <f t="shared" si="6"/>
        <v>1</v>
      </c>
      <c r="I108" s="25">
        <f t="shared" si="6"/>
        <v>0.16988372811048191</v>
      </c>
      <c r="K108" t="b">
        <f t="shared" si="4"/>
        <v>0</v>
      </c>
      <c r="L108" t="b">
        <f t="shared" si="4"/>
        <v>1</v>
      </c>
    </row>
    <row r="109" spans="1:12">
      <c r="A109" s="137"/>
      <c r="B109" s="35">
        <v>18</v>
      </c>
      <c r="C109" s="35" t="s">
        <v>47</v>
      </c>
      <c r="D109" s="26">
        <v>51.9688720703125</v>
      </c>
      <c r="E109" s="24">
        <v>51.9688720703125</v>
      </c>
      <c r="F109" s="25">
        <v>6.6591553688049316</v>
      </c>
      <c r="G109" s="26">
        <f t="shared" si="6"/>
        <v>1</v>
      </c>
      <c r="H109" s="179">
        <f t="shared" si="6"/>
        <v>1</v>
      </c>
      <c r="I109" s="25">
        <f t="shared" si="6"/>
        <v>0.12813738500607194</v>
      </c>
      <c r="K109" t="b">
        <f t="shared" si="4"/>
        <v>0</v>
      </c>
      <c r="L109" t="b">
        <f t="shared" si="4"/>
        <v>1</v>
      </c>
    </row>
    <row r="110" spans="1:12">
      <c r="A110" s="137"/>
      <c r="B110" s="35">
        <v>19</v>
      </c>
      <c r="C110" s="35" t="s">
        <v>48</v>
      </c>
      <c r="D110" s="26">
        <v>5.2046675682067871</v>
      </c>
      <c r="E110" s="24">
        <v>5.2046675682067871</v>
      </c>
      <c r="F110" s="25">
        <v>1.0316280126571655</v>
      </c>
      <c r="G110" s="26">
        <f t="shared" si="6"/>
        <v>1</v>
      </c>
      <c r="H110" s="179">
        <f t="shared" si="6"/>
        <v>1</v>
      </c>
      <c r="I110" s="25">
        <f t="shared" si="6"/>
        <v>0.19821208542865726</v>
      </c>
      <c r="K110" t="b">
        <f t="shared" si="4"/>
        <v>0</v>
      </c>
      <c r="L110" t="b">
        <f t="shared" si="4"/>
        <v>1</v>
      </c>
    </row>
    <row r="111" spans="1:12">
      <c r="A111" s="137"/>
      <c r="B111" s="35">
        <v>20</v>
      </c>
      <c r="C111" s="35" t="s">
        <v>49</v>
      </c>
      <c r="D111" s="26">
        <v>21.902875900268555</v>
      </c>
      <c r="E111" s="24">
        <v>21.902875900268555</v>
      </c>
      <c r="F111" s="25">
        <v>2.4571397304534912</v>
      </c>
      <c r="G111" s="26">
        <f t="shared" si="6"/>
        <v>1</v>
      </c>
      <c r="H111" s="179">
        <f t="shared" si="6"/>
        <v>1</v>
      </c>
      <c r="I111" s="25">
        <f t="shared" si="6"/>
        <v>0.11218342931958829</v>
      </c>
      <c r="K111" t="b">
        <f t="shared" si="4"/>
        <v>0</v>
      </c>
      <c r="L111" t="b">
        <f t="shared" si="4"/>
        <v>1</v>
      </c>
    </row>
    <row r="112" spans="1:12">
      <c r="A112" s="137"/>
      <c r="B112" s="35">
        <v>21</v>
      </c>
      <c r="C112" s="35" t="s">
        <v>50</v>
      </c>
      <c r="D112" s="26">
        <v>5.5264067649841309</v>
      </c>
      <c r="E112" s="24">
        <v>5.5264067649841309</v>
      </c>
      <c r="F112" s="25">
        <v>0.99546867609024048</v>
      </c>
      <c r="G112" s="26">
        <f t="shared" si="6"/>
        <v>1</v>
      </c>
      <c r="H112" s="179">
        <f t="shared" si="6"/>
        <v>1</v>
      </c>
      <c r="I112" s="25">
        <f t="shared" si="6"/>
        <v>0.18012946176847316</v>
      </c>
      <c r="K112" t="b">
        <f t="shared" si="4"/>
        <v>0</v>
      </c>
      <c r="L112" t="b">
        <f t="shared" si="4"/>
        <v>1</v>
      </c>
    </row>
    <row r="113" spans="1:12">
      <c r="A113" s="137"/>
      <c r="B113" s="35">
        <v>22</v>
      </c>
      <c r="C113" s="35" t="s">
        <v>51</v>
      </c>
      <c r="D113" s="26">
        <v>7.2152338027954102</v>
      </c>
      <c r="E113" s="24">
        <v>7.2152338027954102</v>
      </c>
      <c r="F113" s="25">
        <v>1.2762088775634766</v>
      </c>
      <c r="G113" s="26">
        <f t="shared" si="6"/>
        <v>1</v>
      </c>
      <c r="H113" s="179">
        <f t="shared" si="6"/>
        <v>1</v>
      </c>
      <c r="I113" s="25">
        <f t="shared" si="6"/>
        <v>0.17687699559632189</v>
      </c>
      <c r="K113" t="b">
        <f t="shared" si="4"/>
        <v>0</v>
      </c>
      <c r="L113" t="b">
        <f t="shared" si="4"/>
        <v>1</v>
      </c>
    </row>
    <row r="114" spans="1:12">
      <c r="A114" s="137"/>
      <c r="B114" s="35">
        <v>23</v>
      </c>
      <c r="C114" s="35" t="s">
        <v>52</v>
      </c>
      <c r="D114" s="26">
        <v>19.653982162475586</v>
      </c>
      <c r="E114" s="24">
        <v>19.653982162475586</v>
      </c>
      <c r="F114" s="25">
        <v>2.277367115020752</v>
      </c>
      <c r="G114" s="26">
        <f t="shared" si="6"/>
        <v>1</v>
      </c>
      <c r="H114" s="179">
        <f t="shared" si="6"/>
        <v>1</v>
      </c>
      <c r="I114" s="25">
        <f t="shared" si="6"/>
        <v>0.11587306308687004</v>
      </c>
      <c r="K114" t="b">
        <f t="shared" si="4"/>
        <v>0</v>
      </c>
      <c r="L114" t="b">
        <f t="shared" si="4"/>
        <v>1</v>
      </c>
    </row>
    <row r="115" spans="1:12">
      <c r="A115" s="137"/>
      <c r="B115" s="35">
        <v>24</v>
      </c>
      <c r="C115" s="35" t="s">
        <v>52</v>
      </c>
      <c r="D115" s="26">
        <v>51.200794219970703</v>
      </c>
      <c r="E115" s="24">
        <v>51.200794219970703</v>
      </c>
      <c r="F115" s="25">
        <v>5.4081134796142578</v>
      </c>
      <c r="G115" s="26">
        <f t="shared" si="6"/>
        <v>1</v>
      </c>
      <c r="H115" s="179">
        <f t="shared" si="6"/>
        <v>1</v>
      </c>
      <c r="I115" s="25">
        <f t="shared" si="6"/>
        <v>0.10562557792325887</v>
      </c>
      <c r="K115" t="b">
        <f t="shared" si="4"/>
        <v>0</v>
      </c>
      <c r="L115" t="b">
        <f t="shared" si="4"/>
        <v>1</v>
      </c>
    </row>
    <row r="116" spans="1:12">
      <c r="A116" s="137"/>
      <c r="B116" s="35">
        <v>25</v>
      </c>
      <c r="C116" s="35" t="s">
        <v>53</v>
      </c>
      <c r="D116" s="26">
        <v>26.058460235595703</v>
      </c>
      <c r="E116" s="24">
        <v>26.058460235595703</v>
      </c>
      <c r="F116" s="25">
        <v>2.50150465965271</v>
      </c>
      <c r="G116" s="26">
        <f t="shared" si="6"/>
        <v>1</v>
      </c>
      <c r="H116" s="179">
        <f t="shared" si="6"/>
        <v>1</v>
      </c>
      <c r="I116" s="25">
        <f t="shared" si="6"/>
        <v>9.5995873779052734E-2</v>
      </c>
      <c r="K116" t="b">
        <f t="shared" si="4"/>
        <v>0</v>
      </c>
      <c r="L116" t="b">
        <f t="shared" si="4"/>
        <v>1</v>
      </c>
    </row>
    <row r="117" spans="1:12">
      <c r="A117" s="137"/>
      <c r="B117" s="35">
        <v>26</v>
      </c>
      <c r="C117" s="35" t="s">
        <v>53</v>
      </c>
      <c r="D117" s="26">
        <v>40.793590545654297</v>
      </c>
      <c r="E117" s="24">
        <v>40.793590545654297</v>
      </c>
      <c r="F117" s="25">
        <v>3.5366899967193604</v>
      </c>
      <c r="G117" s="26">
        <f t="shared" si="6"/>
        <v>1</v>
      </c>
      <c r="H117" s="179">
        <f t="shared" si="6"/>
        <v>1</v>
      </c>
      <c r="I117" s="25">
        <f t="shared" si="6"/>
        <v>8.6697198001270834E-2</v>
      </c>
      <c r="K117" t="b">
        <f t="shared" si="4"/>
        <v>0</v>
      </c>
      <c r="L117" t="b">
        <f t="shared" si="4"/>
        <v>1</v>
      </c>
    </row>
    <row r="118" spans="1:12">
      <c r="A118" s="137"/>
      <c r="B118" s="35">
        <v>27</v>
      </c>
      <c r="C118" s="35" t="s">
        <v>54</v>
      </c>
      <c r="D118" s="26">
        <v>59.216102600097656</v>
      </c>
      <c r="E118" s="24">
        <v>59.216102600097656</v>
      </c>
      <c r="F118" s="25">
        <v>5.458188533782959</v>
      </c>
      <c r="G118" s="26">
        <f t="shared" si="6"/>
        <v>1</v>
      </c>
      <c r="H118" s="179">
        <f t="shared" si="6"/>
        <v>1</v>
      </c>
      <c r="I118" s="25">
        <f t="shared" si="6"/>
        <v>9.2174058982631479E-2</v>
      </c>
      <c r="K118" t="b">
        <f t="shared" si="4"/>
        <v>0</v>
      </c>
      <c r="L118" t="b">
        <f t="shared" si="4"/>
        <v>1</v>
      </c>
    </row>
    <row r="119" spans="1:12">
      <c r="A119" s="137"/>
      <c r="B119" s="35">
        <v>28</v>
      </c>
      <c r="C119" s="35" t="s">
        <v>54</v>
      </c>
      <c r="D119" s="26">
        <v>82.641265869140625</v>
      </c>
      <c r="E119" s="24">
        <v>82.641265869140625</v>
      </c>
      <c r="F119" s="25">
        <v>10.44035530090332</v>
      </c>
      <c r="G119" s="26">
        <f t="shared" si="6"/>
        <v>1</v>
      </c>
      <c r="H119" s="179">
        <f t="shared" si="6"/>
        <v>1</v>
      </c>
      <c r="I119" s="25">
        <f t="shared" si="6"/>
        <v>0.126333438762122</v>
      </c>
      <c r="K119" t="b">
        <f t="shared" si="4"/>
        <v>0</v>
      </c>
      <c r="L119" t="b">
        <f t="shared" si="4"/>
        <v>1</v>
      </c>
    </row>
    <row r="120" spans="1:12">
      <c r="A120" s="137"/>
      <c r="B120" s="35">
        <v>29</v>
      </c>
      <c r="C120" s="35" t="s">
        <v>55</v>
      </c>
      <c r="D120" s="26">
        <v>21.482378005981445</v>
      </c>
      <c r="E120" s="24">
        <v>21.482378005981445</v>
      </c>
      <c r="F120" s="25">
        <v>2.244391918182373</v>
      </c>
      <c r="G120" s="26">
        <f t="shared" si="6"/>
        <v>1</v>
      </c>
      <c r="H120" s="179">
        <f t="shared" si="6"/>
        <v>1</v>
      </c>
      <c r="I120" s="25">
        <f t="shared" si="6"/>
        <v>0.10447595315367116</v>
      </c>
      <c r="K120" t="b">
        <f t="shared" si="4"/>
        <v>0</v>
      </c>
      <c r="L120" t="b">
        <f t="shared" si="4"/>
        <v>1</v>
      </c>
    </row>
    <row r="121" spans="1:12">
      <c r="A121" s="137"/>
      <c r="B121" s="35">
        <v>30</v>
      </c>
      <c r="C121" s="35" t="s">
        <v>56</v>
      </c>
      <c r="D121" s="26">
        <v>9.7231988906860352</v>
      </c>
      <c r="E121" s="24">
        <v>9.7231988906860352</v>
      </c>
      <c r="F121" s="25">
        <v>1.6219840049743652</v>
      </c>
      <c r="G121" s="26">
        <f t="shared" si="6"/>
        <v>1</v>
      </c>
      <c r="H121" s="179">
        <f t="shared" si="6"/>
        <v>1</v>
      </c>
      <c r="I121" s="25">
        <f t="shared" si="6"/>
        <v>0.1668158826338606</v>
      </c>
      <c r="K121" t="b">
        <f t="shared" si="4"/>
        <v>0</v>
      </c>
      <c r="L121" t="b">
        <f t="shared" si="4"/>
        <v>1</v>
      </c>
    </row>
    <row r="122" spans="1:12">
      <c r="A122" s="137"/>
      <c r="B122" s="35">
        <v>31</v>
      </c>
      <c r="C122" s="35" t="s">
        <v>56</v>
      </c>
      <c r="D122" s="26">
        <v>14.90803337097168</v>
      </c>
      <c r="E122" s="24">
        <v>14.90803337097168</v>
      </c>
      <c r="F122" s="25">
        <v>2.0167934894561768</v>
      </c>
      <c r="G122" s="26">
        <f t="shared" si="6"/>
        <v>1</v>
      </c>
      <c r="H122" s="179">
        <f t="shared" si="6"/>
        <v>1</v>
      </c>
      <c r="I122" s="25">
        <f t="shared" si="6"/>
        <v>0.13528232995394252</v>
      </c>
      <c r="K122" t="b">
        <f t="shared" si="4"/>
        <v>0</v>
      </c>
      <c r="L122" t="b">
        <f t="shared" si="4"/>
        <v>1</v>
      </c>
    </row>
    <row r="123" spans="1:12">
      <c r="A123" s="137"/>
      <c r="B123" s="35">
        <v>32</v>
      </c>
      <c r="C123" s="35" t="s">
        <v>57</v>
      </c>
      <c r="D123" s="26">
        <v>28.037981033325195</v>
      </c>
      <c r="E123" s="24">
        <v>28.037981033325195</v>
      </c>
      <c r="F123" s="25">
        <v>2.7689661979675293</v>
      </c>
      <c r="G123" s="26">
        <f t="shared" si="6"/>
        <v>1</v>
      </c>
      <c r="H123" s="179">
        <f t="shared" si="6"/>
        <v>1</v>
      </c>
      <c r="I123" s="25">
        <f t="shared" si="6"/>
        <v>9.875768853243784E-2</v>
      </c>
      <c r="K123" t="b">
        <f t="shared" si="4"/>
        <v>0</v>
      </c>
      <c r="L123" t="b">
        <f t="shared" si="4"/>
        <v>1</v>
      </c>
    </row>
    <row r="124" spans="1:12">
      <c r="A124" s="137"/>
      <c r="B124" s="35">
        <v>33</v>
      </c>
      <c r="C124" s="35" t="s">
        <v>57</v>
      </c>
      <c r="D124" s="26">
        <v>43.726608276367188</v>
      </c>
      <c r="E124" s="24">
        <v>43.726608276367188</v>
      </c>
      <c r="F124" s="25">
        <v>3.9742007255554199</v>
      </c>
      <c r="G124" s="26">
        <f t="shared" si="6"/>
        <v>1</v>
      </c>
      <c r="H124" s="179">
        <f t="shared" si="6"/>
        <v>1</v>
      </c>
      <c r="I124" s="25">
        <f t="shared" si="6"/>
        <v>9.0887468345065919E-2</v>
      </c>
      <c r="K124" t="b">
        <f t="shared" si="4"/>
        <v>0</v>
      </c>
      <c r="L124" t="b">
        <f t="shared" si="4"/>
        <v>1</v>
      </c>
    </row>
    <row r="125" spans="1:12">
      <c r="A125" s="137"/>
      <c r="B125" s="35">
        <v>34</v>
      </c>
      <c r="C125" s="35" t="s">
        <v>58</v>
      </c>
      <c r="D125" s="26">
        <v>13.923181533813477</v>
      </c>
      <c r="E125" s="24">
        <v>13.923181533813477</v>
      </c>
      <c r="F125" s="25">
        <v>1.7878880500793457</v>
      </c>
      <c r="G125" s="26">
        <f t="shared" si="6"/>
        <v>1</v>
      </c>
      <c r="H125" s="179">
        <f t="shared" si="6"/>
        <v>1</v>
      </c>
      <c r="I125" s="25">
        <f t="shared" si="6"/>
        <v>0.12841088408833334</v>
      </c>
      <c r="K125" t="b">
        <f t="shared" si="4"/>
        <v>0</v>
      </c>
      <c r="L125" t="b">
        <f t="shared" si="4"/>
        <v>1</v>
      </c>
    </row>
    <row r="126" spans="1:12">
      <c r="A126" s="137"/>
      <c r="B126" s="35">
        <v>35</v>
      </c>
      <c r="C126" s="35" t="s">
        <v>59</v>
      </c>
      <c r="D126" s="26">
        <v>8.2474479675292969</v>
      </c>
      <c r="E126" s="24">
        <v>8.2474479675292969</v>
      </c>
      <c r="F126" s="25">
        <v>1.1695297956466675</v>
      </c>
      <c r="G126" s="26">
        <f t="shared" si="6"/>
        <v>1</v>
      </c>
      <c r="H126" s="179">
        <f t="shared" si="6"/>
        <v>1</v>
      </c>
      <c r="I126" s="25">
        <f t="shared" si="6"/>
        <v>0.14180505293894272</v>
      </c>
      <c r="K126" t="b">
        <f t="shared" si="4"/>
        <v>0</v>
      </c>
      <c r="L126" t="b">
        <f t="shared" si="4"/>
        <v>1</v>
      </c>
    </row>
    <row r="127" spans="1:12">
      <c r="A127" s="137"/>
      <c r="B127" s="35">
        <v>36</v>
      </c>
      <c r="C127" s="35" t="s">
        <v>60</v>
      </c>
      <c r="D127" s="26">
        <v>15.159293174743652</v>
      </c>
      <c r="E127" s="24">
        <v>15.159293174743652</v>
      </c>
      <c r="F127" s="25">
        <v>1.7645695209503174</v>
      </c>
      <c r="G127" s="26">
        <f t="shared" si="6"/>
        <v>1</v>
      </c>
      <c r="H127" s="179">
        <f t="shared" si="6"/>
        <v>1</v>
      </c>
      <c r="I127" s="25">
        <f t="shared" si="6"/>
        <v>0.11640183355581529</v>
      </c>
      <c r="K127" t="b">
        <f t="shared" si="4"/>
        <v>0</v>
      </c>
      <c r="L127" t="b">
        <f t="shared" si="4"/>
        <v>1</v>
      </c>
    </row>
    <row r="128" spans="1:12">
      <c r="A128" s="137"/>
      <c r="B128" s="35">
        <v>37</v>
      </c>
      <c r="C128" s="35" t="s">
        <v>61</v>
      </c>
      <c r="D128" s="26">
        <v>8.0668087005615234</v>
      </c>
      <c r="E128" s="24">
        <v>8.0668087005615234</v>
      </c>
      <c r="F128" s="25">
        <v>1.4164444208145142</v>
      </c>
      <c r="G128" s="26">
        <f t="shared" si="6"/>
        <v>1</v>
      </c>
      <c r="H128" s="179">
        <f t="shared" si="6"/>
        <v>1</v>
      </c>
      <c r="I128" s="25">
        <f t="shared" si="6"/>
        <v>0.17558919188401192</v>
      </c>
      <c r="K128" t="b">
        <f t="shared" si="4"/>
        <v>0</v>
      </c>
      <c r="L128" t="b">
        <f t="shared" si="4"/>
        <v>1</v>
      </c>
    </row>
    <row r="129" spans="1:12">
      <c r="A129" s="137"/>
      <c r="B129" s="35">
        <v>38</v>
      </c>
      <c r="C129" s="35" t="s">
        <v>62</v>
      </c>
      <c r="D129" s="26">
        <v>5.3262677192687988</v>
      </c>
      <c r="E129" s="24">
        <v>5.3262677192687988</v>
      </c>
      <c r="F129" s="25">
        <v>0.9411436915397644</v>
      </c>
      <c r="G129" s="26">
        <f t="shared" si="6"/>
        <v>1</v>
      </c>
      <c r="H129" s="179">
        <f t="shared" si="6"/>
        <v>1</v>
      </c>
      <c r="I129" s="25">
        <f t="shared" si="6"/>
        <v>0.17669853284599193</v>
      </c>
      <c r="K129" t="b">
        <f t="shared" si="4"/>
        <v>0</v>
      </c>
      <c r="L129" t="b">
        <f t="shared" si="4"/>
        <v>1</v>
      </c>
    </row>
    <row r="130" spans="1:12">
      <c r="A130" s="137"/>
      <c r="B130" s="35">
        <v>39</v>
      </c>
      <c r="C130" s="35" t="s">
        <v>63</v>
      </c>
      <c r="D130" s="26">
        <v>13.207991600036621</v>
      </c>
      <c r="E130" s="24">
        <v>13.207991600036621</v>
      </c>
      <c r="F130" s="25">
        <v>1.6313251256942749</v>
      </c>
      <c r="G130" s="26">
        <f t="shared" si="6"/>
        <v>1</v>
      </c>
      <c r="H130" s="179">
        <f t="shared" si="6"/>
        <v>1</v>
      </c>
      <c r="I130" s="25">
        <f t="shared" si="6"/>
        <v>0.12351046056765752</v>
      </c>
      <c r="K130" t="b">
        <f t="shared" si="4"/>
        <v>0</v>
      </c>
      <c r="L130" t="b">
        <f t="shared" si="4"/>
        <v>1</v>
      </c>
    </row>
    <row r="131" spans="1:12" ht="15" thickBot="1">
      <c r="A131" s="138"/>
      <c r="B131" s="46">
        <v>40</v>
      </c>
      <c r="C131" s="46" t="s">
        <v>94</v>
      </c>
      <c r="D131" s="67">
        <v>15.705966949462891</v>
      </c>
      <c r="E131" s="68">
        <v>15.705966949462891</v>
      </c>
      <c r="F131" s="69">
        <v>1.9071078300476074</v>
      </c>
      <c r="G131" s="67">
        <f t="shared" si="6"/>
        <v>1</v>
      </c>
      <c r="H131" s="176">
        <f t="shared" si="6"/>
        <v>1</v>
      </c>
      <c r="I131" s="69">
        <f t="shared" si="6"/>
        <v>0.12142568720436701</v>
      </c>
      <c r="K131" t="b">
        <f t="shared" si="4"/>
        <v>0</v>
      </c>
      <c r="L131" t="b">
        <f t="shared" si="4"/>
        <v>1</v>
      </c>
    </row>
    <row r="132" spans="1:12">
      <c r="A132" s="142" t="s">
        <v>27</v>
      </c>
      <c r="B132" s="144" t="s">
        <v>9</v>
      </c>
      <c r="C132" s="144" t="s">
        <v>31</v>
      </c>
      <c r="D132" s="167" t="s">
        <v>12</v>
      </c>
      <c r="E132" s="162"/>
      <c r="F132" s="163"/>
      <c r="G132" s="165" t="s">
        <v>22</v>
      </c>
      <c r="H132" s="165"/>
      <c r="I132" s="166"/>
      <c r="K132" t="b">
        <f t="shared" si="4"/>
        <v>1</v>
      </c>
      <c r="L132" t="b">
        <f t="shared" si="4"/>
        <v>0</v>
      </c>
    </row>
    <row r="133" spans="1:12" ht="29.4" thickBot="1">
      <c r="A133" s="143"/>
      <c r="B133" s="145"/>
      <c r="C133" s="145"/>
      <c r="D133" s="62" t="s">
        <v>8</v>
      </c>
      <c r="E133" s="60" t="s">
        <v>7</v>
      </c>
      <c r="F133" s="61" t="s">
        <v>6</v>
      </c>
      <c r="G133" s="59" t="s">
        <v>8</v>
      </c>
      <c r="H133" s="60" t="s">
        <v>7</v>
      </c>
      <c r="I133" s="61" t="s">
        <v>6</v>
      </c>
      <c r="K133" t="b">
        <f t="shared" si="4"/>
        <v>0</v>
      </c>
      <c r="L133" t="b">
        <f t="shared" si="4"/>
        <v>0</v>
      </c>
    </row>
    <row r="134" spans="1:12">
      <c r="A134" s="136" t="s">
        <v>29</v>
      </c>
      <c r="B134" s="43">
        <v>1</v>
      </c>
      <c r="C134" s="43" t="s">
        <v>32</v>
      </c>
      <c r="D134" s="65">
        <v>1.5788019895553589</v>
      </c>
      <c r="E134" s="66">
        <v>0.81246489286422729</v>
      </c>
      <c r="F134" s="23">
        <v>0.4689984917640686</v>
      </c>
      <c r="G134" s="65">
        <f t="shared" ref="G134:I149" si="7">D134/$D134</f>
        <v>1</v>
      </c>
      <c r="H134" s="66">
        <f t="shared" si="7"/>
        <v>0.51460848050555308</v>
      </c>
      <c r="I134" s="23">
        <f t="shared" si="7"/>
        <v>0.2970597293813606</v>
      </c>
      <c r="K134" t="b">
        <f t="shared" si="4"/>
        <v>1</v>
      </c>
      <c r="L134" t="b">
        <f t="shared" si="4"/>
        <v>1</v>
      </c>
    </row>
    <row r="135" spans="1:12">
      <c r="A135" s="137"/>
      <c r="B135" s="35">
        <v>2</v>
      </c>
      <c r="C135" s="35" t="s">
        <v>33</v>
      </c>
      <c r="D135" s="26">
        <v>0.77178347110748291</v>
      </c>
      <c r="E135" s="24">
        <v>0.48276138305664063</v>
      </c>
      <c r="F135" s="25">
        <v>0.34103399515151978</v>
      </c>
      <c r="G135" s="26">
        <f t="shared" si="7"/>
        <v>1</v>
      </c>
      <c r="H135" s="24">
        <f t="shared" si="7"/>
        <v>0.62551402191069805</v>
      </c>
      <c r="I135" s="25">
        <f t="shared" si="7"/>
        <v>0.44187781666553139</v>
      </c>
      <c r="K135" t="b">
        <f t="shared" si="4"/>
        <v>1</v>
      </c>
      <c r="L135" t="b">
        <f t="shared" si="4"/>
        <v>1</v>
      </c>
    </row>
    <row r="136" spans="1:12">
      <c r="A136" s="137"/>
      <c r="B136" s="35">
        <v>3</v>
      </c>
      <c r="C136" s="35" t="s">
        <v>33</v>
      </c>
      <c r="D136" s="26">
        <v>0.68507921695709229</v>
      </c>
      <c r="E136" s="24">
        <v>0.44553130865097046</v>
      </c>
      <c r="F136" s="25">
        <v>0.33210256695747375</v>
      </c>
      <c r="G136" s="26">
        <f t="shared" si="7"/>
        <v>1</v>
      </c>
      <c r="H136" s="24">
        <f t="shared" si="7"/>
        <v>0.65033546139361997</v>
      </c>
      <c r="I136" s="25">
        <f t="shared" si="7"/>
        <v>0.48476520486575192</v>
      </c>
      <c r="K136" t="b">
        <f t="shared" si="4"/>
        <v>1</v>
      </c>
      <c r="L136" t="b">
        <f t="shared" si="4"/>
        <v>1</v>
      </c>
    </row>
    <row r="137" spans="1:12">
      <c r="A137" s="137"/>
      <c r="B137" s="35">
        <v>4</v>
      </c>
      <c r="C137" s="35" t="s">
        <v>34</v>
      </c>
      <c r="D137" s="26">
        <v>2.0338025093078613</v>
      </c>
      <c r="E137" s="24">
        <v>0.48644837737083435</v>
      </c>
      <c r="F137" s="25">
        <v>0.48793315887451172</v>
      </c>
      <c r="G137" s="26">
        <f t="shared" si="7"/>
        <v>1</v>
      </c>
      <c r="H137" s="24">
        <f t="shared" si="7"/>
        <v>0.23918171756823198</v>
      </c>
      <c r="I137" s="177">
        <f t="shared" si="7"/>
        <v>0.23991176952602145</v>
      </c>
      <c r="K137" t="b">
        <f t="shared" si="4"/>
        <v>1</v>
      </c>
      <c r="L137" t="b">
        <f t="shared" si="4"/>
        <v>0</v>
      </c>
    </row>
    <row r="138" spans="1:12" ht="15" customHeight="1">
      <c r="A138" s="137"/>
      <c r="B138" s="35">
        <v>5</v>
      </c>
      <c r="C138" s="35" t="s">
        <v>34</v>
      </c>
      <c r="D138" s="26">
        <v>5.5213637351989746</v>
      </c>
      <c r="E138" s="24">
        <v>0.86505252122879028</v>
      </c>
      <c r="F138" s="25">
        <v>0.88187181949615479</v>
      </c>
      <c r="G138" s="26">
        <f t="shared" si="7"/>
        <v>1</v>
      </c>
      <c r="H138" s="24">
        <f t="shared" si="7"/>
        <v>0.1566737064819759</v>
      </c>
      <c r="I138" s="177">
        <f t="shared" si="7"/>
        <v>0.15971992822609696</v>
      </c>
      <c r="K138" t="b">
        <f t="shared" si="4"/>
        <v>1</v>
      </c>
      <c r="L138" t="b">
        <f t="shared" si="4"/>
        <v>0</v>
      </c>
    </row>
    <row r="139" spans="1:12">
      <c r="A139" s="137"/>
      <c r="B139" s="35">
        <v>6</v>
      </c>
      <c r="C139" s="35" t="s">
        <v>35</v>
      </c>
      <c r="D139" s="26">
        <v>0.46307876706123352</v>
      </c>
      <c r="E139" s="24">
        <v>0.31159201264381409</v>
      </c>
      <c r="F139" s="25">
        <v>0.261209636926651</v>
      </c>
      <c r="G139" s="26">
        <f t="shared" si="7"/>
        <v>1</v>
      </c>
      <c r="H139" s="24">
        <f t="shared" si="7"/>
        <v>0.67287043761739107</v>
      </c>
      <c r="I139" s="25">
        <f t="shared" si="7"/>
        <v>0.56407172063691469</v>
      </c>
      <c r="K139" t="b">
        <f t="shared" ref="K139:L202" si="8">G139&gt;H139</f>
        <v>1</v>
      </c>
      <c r="L139" t="b">
        <f t="shared" si="8"/>
        <v>1</v>
      </c>
    </row>
    <row r="140" spans="1:12">
      <c r="A140" s="137"/>
      <c r="B140" s="35">
        <v>7</v>
      </c>
      <c r="C140" s="35" t="s">
        <v>36</v>
      </c>
      <c r="D140" s="26">
        <v>0.22712939977645874</v>
      </c>
      <c r="E140" s="24">
        <v>0.16889849305152893</v>
      </c>
      <c r="F140" s="25">
        <v>0.14367283880710602</v>
      </c>
      <c r="G140" s="26">
        <f t="shared" si="7"/>
        <v>1</v>
      </c>
      <c r="H140" s="24">
        <f t="shared" si="7"/>
        <v>0.74362232814316065</v>
      </c>
      <c r="I140" s="25">
        <f t="shared" si="7"/>
        <v>0.63255940863890425</v>
      </c>
      <c r="K140" t="b">
        <f t="shared" si="8"/>
        <v>1</v>
      </c>
      <c r="L140" t="b">
        <f t="shared" si="8"/>
        <v>1</v>
      </c>
    </row>
    <row r="141" spans="1:12">
      <c r="A141" s="137"/>
      <c r="B141" s="35">
        <v>8</v>
      </c>
      <c r="C141" s="35" t="s">
        <v>37</v>
      </c>
      <c r="D141" s="26">
        <v>1.1879435777664185</v>
      </c>
      <c r="E141" s="24">
        <v>0.69368577003479004</v>
      </c>
      <c r="F141" s="25">
        <v>0.48239323496818542</v>
      </c>
      <c r="G141" s="26">
        <f t="shared" si="7"/>
        <v>1</v>
      </c>
      <c r="H141" s="24">
        <f t="shared" si="7"/>
        <v>0.58393831408985253</v>
      </c>
      <c r="I141" s="25">
        <f t="shared" si="7"/>
        <v>0.4060741974590959</v>
      </c>
      <c r="K141" t="b">
        <f t="shared" si="8"/>
        <v>1</v>
      </c>
      <c r="L141" t="b">
        <f t="shared" si="8"/>
        <v>1</v>
      </c>
    </row>
    <row r="142" spans="1:12">
      <c r="A142" s="137"/>
      <c r="B142" s="35">
        <v>9</v>
      </c>
      <c r="C142" s="35" t="s">
        <v>38</v>
      </c>
      <c r="D142" s="26">
        <v>0.21832256019115448</v>
      </c>
      <c r="E142" s="24">
        <v>0.1650654673576355</v>
      </c>
      <c r="F142" s="25">
        <v>0.14118184149265289</v>
      </c>
      <c r="G142" s="26">
        <f t="shared" si="7"/>
        <v>1</v>
      </c>
      <c r="H142" s="24">
        <f t="shared" si="7"/>
        <v>0.75606234744183465</v>
      </c>
      <c r="I142" s="25">
        <f t="shared" si="7"/>
        <v>0.64666629673561782</v>
      </c>
      <c r="K142" t="b">
        <f t="shared" si="8"/>
        <v>1</v>
      </c>
      <c r="L142" t="b">
        <f t="shared" si="8"/>
        <v>1</v>
      </c>
    </row>
    <row r="143" spans="1:12">
      <c r="A143" s="137"/>
      <c r="B143" s="35">
        <v>10</v>
      </c>
      <c r="C143" s="35" t="s">
        <v>39</v>
      </c>
      <c r="D143" s="26">
        <v>1.0208549499511719</v>
      </c>
      <c r="E143" s="24">
        <v>0.5881837010383606</v>
      </c>
      <c r="F143" s="25">
        <v>0.37903508543968201</v>
      </c>
      <c r="G143" s="26">
        <f t="shared" si="7"/>
        <v>1</v>
      </c>
      <c r="H143" s="24">
        <f t="shared" si="7"/>
        <v>0.57616775141903731</v>
      </c>
      <c r="I143" s="25">
        <f t="shared" si="7"/>
        <v>0.37129181325692889</v>
      </c>
      <c r="K143" t="b">
        <f t="shared" si="8"/>
        <v>1</v>
      </c>
      <c r="L143" t="b">
        <f t="shared" si="8"/>
        <v>1</v>
      </c>
    </row>
    <row r="144" spans="1:12">
      <c r="A144" s="137"/>
      <c r="B144" s="35">
        <v>11</v>
      </c>
      <c r="C144" s="35" t="s">
        <v>40</v>
      </c>
      <c r="D144" s="26">
        <v>0.64942526817321777</v>
      </c>
      <c r="E144" s="24">
        <v>0.37057235836982727</v>
      </c>
      <c r="F144" s="25">
        <v>0.24281167984008789</v>
      </c>
      <c r="G144" s="26">
        <f t="shared" si="7"/>
        <v>1</v>
      </c>
      <c r="H144" s="24">
        <f t="shared" si="7"/>
        <v>0.57061586071668902</v>
      </c>
      <c r="I144" s="25">
        <f t="shared" si="7"/>
        <v>0.37388702247927319</v>
      </c>
      <c r="K144" t="b">
        <f t="shared" si="8"/>
        <v>1</v>
      </c>
      <c r="L144" t="b">
        <f t="shared" si="8"/>
        <v>1</v>
      </c>
    </row>
    <row r="145" spans="1:12">
      <c r="A145" s="137"/>
      <c r="B145" s="35">
        <v>12</v>
      </c>
      <c r="C145" s="35" t="s">
        <v>41</v>
      </c>
      <c r="D145" s="26">
        <v>2.8052616119384766</v>
      </c>
      <c r="E145" s="24">
        <v>1.3907798528671265</v>
      </c>
      <c r="F145" s="25">
        <v>0.69626861810684204</v>
      </c>
      <c r="G145" s="26">
        <f t="shared" si="7"/>
        <v>1</v>
      </c>
      <c r="H145" s="24">
        <f t="shared" si="7"/>
        <v>0.49577545529027411</v>
      </c>
      <c r="I145" s="25">
        <f t="shared" si="7"/>
        <v>0.24820095749490911</v>
      </c>
      <c r="K145" t="b">
        <f t="shared" si="8"/>
        <v>1</v>
      </c>
      <c r="L145" t="b">
        <f t="shared" si="8"/>
        <v>1</v>
      </c>
    </row>
    <row r="146" spans="1:12">
      <c r="A146" s="137"/>
      <c r="B146" s="35">
        <v>13</v>
      </c>
      <c r="C146" s="35" t="s">
        <v>42</v>
      </c>
      <c r="D146" s="26">
        <v>0.96222740411758423</v>
      </c>
      <c r="E146" s="24">
        <v>0.55593311786651611</v>
      </c>
      <c r="F146" s="25">
        <v>0.42537647485733032</v>
      </c>
      <c r="G146" s="26">
        <f t="shared" si="7"/>
        <v>1</v>
      </c>
      <c r="H146" s="24">
        <f t="shared" si="7"/>
        <v>0.57775647990023471</v>
      </c>
      <c r="I146" s="25">
        <f t="shared" si="7"/>
        <v>0.44207478714184417</v>
      </c>
      <c r="K146" t="b">
        <f t="shared" si="8"/>
        <v>1</v>
      </c>
      <c r="L146" t="b">
        <f t="shared" si="8"/>
        <v>1</v>
      </c>
    </row>
    <row r="147" spans="1:12">
      <c r="A147" s="137"/>
      <c r="B147" s="35">
        <v>14</v>
      </c>
      <c r="C147" s="35" t="s">
        <v>43</v>
      </c>
      <c r="D147" s="26">
        <v>0.20417217910289764</v>
      </c>
      <c r="E147" s="24">
        <v>0.15047028660774231</v>
      </c>
      <c r="F147" s="25">
        <v>0.12545616924762726</v>
      </c>
      <c r="G147" s="26">
        <f t="shared" si="7"/>
        <v>1</v>
      </c>
      <c r="H147" s="24">
        <f t="shared" si="7"/>
        <v>0.73697742400010857</v>
      </c>
      <c r="I147" s="25">
        <f t="shared" si="7"/>
        <v>0.61446260601646663</v>
      </c>
      <c r="K147" t="b">
        <f t="shared" si="8"/>
        <v>1</v>
      </c>
      <c r="L147" t="b">
        <f t="shared" si="8"/>
        <v>1</v>
      </c>
    </row>
    <row r="148" spans="1:12">
      <c r="A148" s="137"/>
      <c r="B148" s="35">
        <v>15</v>
      </c>
      <c r="C148" s="35" t="s">
        <v>45</v>
      </c>
      <c r="D148" s="26">
        <v>0.78158491849899292</v>
      </c>
      <c r="E148" s="24">
        <v>0.48910155892372131</v>
      </c>
      <c r="F148" s="25">
        <v>0.3629070520401001</v>
      </c>
      <c r="G148" s="26">
        <f t="shared" si="7"/>
        <v>1</v>
      </c>
      <c r="H148" s="24">
        <f t="shared" si="7"/>
        <v>0.62578172550082478</v>
      </c>
      <c r="I148" s="25">
        <f t="shared" si="7"/>
        <v>0.46432197378763485</v>
      </c>
      <c r="K148" t="b">
        <f t="shared" si="8"/>
        <v>1</v>
      </c>
      <c r="L148" t="b">
        <f t="shared" si="8"/>
        <v>1</v>
      </c>
    </row>
    <row r="149" spans="1:12">
      <c r="A149" s="137"/>
      <c r="B149" s="35">
        <v>16</v>
      </c>
      <c r="C149" s="35" t="s">
        <v>44</v>
      </c>
      <c r="D149" s="26">
        <v>0.6168627142906189</v>
      </c>
      <c r="E149" s="24">
        <v>0.39960551261901855</v>
      </c>
      <c r="F149" s="25">
        <v>0.32304725050926208</v>
      </c>
      <c r="G149" s="26">
        <f t="shared" si="7"/>
        <v>1</v>
      </c>
      <c r="H149" s="24">
        <f t="shared" si="7"/>
        <v>0.64780299305098665</v>
      </c>
      <c r="I149" s="25">
        <f t="shared" si="7"/>
        <v>0.52369391604542126</v>
      </c>
      <c r="K149" t="b">
        <f t="shared" si="8"/>
        <v>1</v>
      </c>
      <c r="L149" t="b">
        <f t="shared" si="8"/>
        <v>1</v>
      </c>
    </row>
    <row r="150" spans="1:12">
      <c r="A150" s="137"/>
      <c r="B150" s="35">
        <v>17</v>
      </c>
      <c r="C150" s="35" t="s">
        <v>46</v>
      </c>
      <c r="D150" s="26">
        <v>0.39307573437690735</v>
      </c>
      <c r="E150" s="24">
        <v>0.27309322357177734</v>
      </c>
      <c r="F150" s="25">
        <v>0.22992175817489624</v>
      </c>
      <c r="G150" s="26">
        <f t="shared" ref="G150:I213" si="9">D150/$D150</f>
        <v>1</v>
      </c>
      <c r="H150" s="24">
        <f t="shared" si="9"/>
        <v>0.69475981264698794</v>
      </c>
      <c r="I150" s="25">
        <f t="shared" si="9"/>
        <v>0.58492992079341088</v>
      </c>
      <c r="K150" t="b">
        <f t="shared" si="8"/>
        <v>1</v>
      </c>
      <c r="L150" t="b">
        <f t="shared" si="8"/>
        <v>1</v>
      </c>
    </row>
    <row r="151" spans="1:12">
      <c r="A151" s="137"/>
      <c r="B151" s="35">
        <v>18</v>
      </c>
      <c r="C151" s="35" t="s">
        <v>47</v>
      </c>
      <c r="D151" s="26">
        <v>5.2705855369567871</v>
      </c>
      <c r="E151" s="24">
        <v>2.8733532428741455</v>
      </c>
      <c r="F151" s="25">
        <v>1.4673119783401489</v>
      </c>
      <c r="G151" s="26">
        <f t="shared" si="9"/>
        <v>1</v>
      </c>
      <c r="H151" s="24">
        <f t="shared" si="9"/>
        <v>0.5451677470608336</v>
      </c>
      <c r="I151" s="25">
        <f t="shared" si="9"/>
        <v>0.27839638841861364</v>
      </c>
      <c r="K151" t="b">
        <f t="shared" si="8"/>
        <v>1</v>
      </c>
      <c r="L151" t="b">
        <f t="shared" si="8"/>
        <v>1</v>
      </c>
    </row>
    <row r="152" spans="1:12">
      <c r="A152" s="137"/>
      <c r="B152" s="35">
        <v>19</v>
      </c>
      <c r="C152" s="35" t="s">
        <v>48</v>
      </c>
      <c r="D152" s="26">
        <v>0.28004574775695801</v>
      </c>
      <c r="E152" s="24">
        <v>0.21068628132343292</v>
      </c>
      <c r="F152" s="25">
        <v>0.1808134913444519</v>
      </c>
      <c r="G152" s="26">
        <f t="shared" si="9"/>
        <v>1</v>
      </c>
      <c r="H152" s="24">
        <f t="shared" si="9"/>
        <v>0.7523280857179101</v>
      </c>
      <c r="I152" s="25">
        <f t="shared" si="9"/>
        <v>0.6456569785211439</v>
      </c>
      <c r="K152" t="b">
        <f t="shared" si="8"/>
        <v>1</v>
      </c>
      <c r="L152" t="b">
        <f t="shared" si="8"/>
        <v>1</v>
      </c>
    </row>
    <row r="153" spans="1:12">
      <c r="A153" s="137"/>
      <c r="B153" s="35">
        <v>20</v>
      </c>
      <c r="C153" s="35" t="s">
        <v>49</v>
      </c>
      <c r="D153" s="26">
        <v>1.0902785062789917</v>
      </c>
      <c r="E153" s="24">
        <v>0.60313922166824341</v>
      </c>
      <c r="F153" s="25">
        <v>0.44955825805664063</v>
      </c>
      <c r="G153" s="26">
        <f t="shared" si="9"/>
        <v>1</v>
      </c>
      <c r="H153" s="24">
        <f t="shared" si="9"/>
        <v>0.55319738781854511</v>
      </c>
      <c r="I153" s="25">
        <f t="shared" si="9"/>
        <v>0.41233341340547625</v>
      </c>
      <c r="K153" t="b">
        <f t="shared" si="8"/>
        <v>1</v>
      </c>
      <c r="L153" t="b">
        <f t="shared" si="8"/>
        <v>1</v>
      </c>
    </row>
    <row r="154" spans="1:12">
      <c r="A154" s="137"/>
      <c r="B154" s="35">
        <v>21</v>
      </c>
      <c r="C154" s="35" t="s">
        <v>50</v>
      </c>
      <c r="D154" s="26">
        <v>0.29231452941894531</v>
      </c>
      <c r="E154" s="24">
        <v>0.20781238377094269</v>
      </c>
      <c r="F154" s="25">
        <v>0.17512552440166473</v>
      </c>
      <c r="G154" s="26">
        <f t="shared" si="9"/>
        <v>1</v>
      </c>
      <c r="H154" s="24">
        <f t="shared" si="9"/>
        <v>0.71092047386090029</v>
      </c>
      <c r="I154" s="25">
        <f t="shared" si="9"/>
        <v>0.59909962310041298</v>
      </c>
      <c r="K154" t="b">
        <f t="shared" si="8"/>
        <v>1</v>
      </c>
      <c r="L154" t="b">
        <f t="shared" si="8"/>
        <v>1</v>
      </c>
    </row>
    <row r="155" spans="1:12">
      <c r="A155" s="137"/>
      <c r="B155" s="35">
        <v>22</v>
      </c>
      <c r="C155" s="35" t="s">
        <v>51</v>
      </c>
      <c r="D155" s="26">
        <v>0.35679233074188232</v>
      </c>
      <c r="E155" s="24">
        <v>0.25531169772148132</v>
      </c>
      <c r="F155" s="25">
        <v>0.21578352153301239</v>
      </c>
      <c r="G155" s="26">
        <f t="shared" si="9"/>
        <v>1</v>
      </c>
      <c r="H155" s="24">
        <f t="shared" si="9"/>
        <v>0.71557507189296599</v>
      </c>
      <c r="I155" s="25">
        <f t="shared" si="9"/>
        <v>0.60478744339692303</v>
      </c>
      <c r="K155" t="b">
        <f t="shared" si="8"/>
        <v>1</v>
      </c>
      <c r="L155" t="b">
        <f t="shared" si="8"/>
        <v>1</v>
      </c>
    </row>
    <row r="156" spans="1:12">
      <c r="A156" s="137"/>
      <c r="B156" s="35">
        <v>23</v>
      </c>
      <c r="C156" s="35" t="s">
        <v>52</v>
      </c>
      <c r="D156" s="26">
        <v>0.91596215963363647</v>
      </c>
      <c r="E156" s="24">
        <v>0.56081992387771606</v>
      </c>
      <c r="F156" s="25">
        <v>0.4081835150718689</v>
      </c>
      <c r="G156" s="26">
        <f t="shared" si="9"/>
        <v>1</v>
      </c>
      <c r="H156" s="24">
        <f t="shared" si="9"/>
        <v>0.61227411850947089</v>
      </c>
      <c r="I156" s="25">
        <f t="shared" si="9"/>
        <v>0.44563360044822464</v>
      </c>
      <c r="K156" t="b">
        <f t="shared" si="8"/>
        <v>1</v>
      </c>
      <c r="L156" t="b">
        <f t="shared" si="8"/>
        <v>1</v>
      </c>
    </row>
    <row r="157" spans="1:12">
      <c r="A157" s="137"/>
      <c r="B157" s="35">
        <v>24</v>
      </c>
      <c r="C157" s="35" t="s">
        <v>52</v>
      </c>
      <c r="D157" s="26">
        <v>4.8228778839111328</v>
      </c>
      <c r="E157" s="24">
        <v>2.5816247463226318</v>
      </c>
      <c r="F157" s="25">
        <v>1.3184871673583984</v>
      </c>
      <c r="G157" s="26">
        <f t="shared" si="9"/>
        <v>1</v>
      </c>
      <c r="H157" s="24">
        <f t="shared" si="9"/>
        <v>0.53528718919771867</v>
      </c>
      <c r="I157" s="25">
        <f t="shared" si="9"/>
        <v>0.27338182701179359</v>
      </c>
      <c r="K157" t="b">
        <f t="shared" si="8"/>
        <v>1</v>
      </c>
      <c r="L157" t="b">
        <f t="shared" si="8"/>
        <v>1</v>
      </c>
    </row>
    <row r="158" spans="1:12">
      <c r="A158" s="137"/>
      <c r="B158" s="35">
        <v>25</v>
      </c>
      <c r="C158" s="35" t="s">
        <v>53</v>
      </c>
      <c r="D158" s="26">
        <v>1.8251423835754395</v>
      </c>
      <c r="E158" s="24">
        <v>0.44456619024276733</v>
      </c>
      <c r="F158" s="25">
        <v>0.44576722383499146</v>
      </c>
      <c r="G158" s="26">
        <f t="shared" si="9"/>
        <v>1</v>
      </c>
      <c r="H158" s="24">
        <f t="shared" si="9"/>
        <v>0.24357890882565869</v>
      </c>
      <c r="I158" s="177">
        <f t="shared" si="9"/>
        <v>0.24423695808418902</v>
      </c>
      <c r="K158" t="b">
        <f t="shared" si="8"/>
        <v>1</v>
      </c>
      <c r="L158" t="b">
        <f t="shared" si="8"/>
        <v>0</v>
      </c>
    </row>
    <row r="159" spans="1:12">
      <c r="A159" s="137"/>
      <c r="B159" s="35">
        <v>26</v>
      </c>
      <c r="C159" s="35" t="s">
        <v>53</v>
      </c>
      <c r="D159" s="26">
        <v>3.8810536861419678</v>
      </c>
      <c r="E159" s="24">
        <v>0.60456293821334839</v>
      </c>
      <c r="F159" s="25">
        <v>0.61165052652359009</v>
      </c>
      <c r="G159" s="26">
        <f t="shared" si="9"/>
        <v>1</v>
      </c>
      <c r="H159" s="24">
        <f t="shared" si="9"/>
        <v>0.15577288723731239</v>
      </c>
      <c r="I159" s="177">
        <f t="shared" si="9"/>
        <v>0.15759908931628627</v>
      </c>
      <c r="K159" t="b">
        <f t="shared" si="8"/>
        <v>1</v>
      </c>
      <c r="L159" t="b">
        <f t="shared" si="8"/>
        <v>0</v>
      </c>
    </row>
    <row r="160" spans="1:12">
      <c r="A160" s="137"/>
      <c r="B160" s="35">
        <v>27</v>
      </c>
      <c r="C160" s="35" t="s">
        <v>54</v>
      </c>
      <c r="D160" s="26">
        <v>4.1178817749023437</v>
      </c>
      <c r="E160" s="24">
        <v>2.2412312030792236</v>
      </c>
      <c r="F160" s="25">
        <v>1.0694332122802734</v>
      </c>
      <c r="G160" s="26">
        <f t="shared" si="9"/>
        <v>1</v>
      </c>
      <c r="H160" s="24">
        <f t="shared" si="9"/>
        <v>0.54426798183937053</v>
      </c>
      <c r="I160" s="25">
        <f t="shared" si="9"/>
        <v>0.25970469060045687</v>
      </c>
      <c r="K160" t="b">
        <f t="shared" si="8"/>
        <v>1</v>
      </c>
      <c r="L160" t="b">
        <f t="shared" si="8"/>
        <v>1</v>
      </c>
    </row>
    <row r="161" spans="1:12">
      <c r="A161" s="137"/>
      <c r="B161" s="35">
        <v>28</v>
      </c>
      <c r="C161" s="35" t="s">
        <v>54</v>
      </c>
      <c r="D161" s="26">
        <v>7.741755485534668</v>
      </c>
      <c r="E161" s="24">
        <v>4.5839986801147461</v>
      </c>
      <c r="F161" s="25">
        <v>2.620164155960083</v>
      </c>
      <c r="G161" s="26">
        <f t="shared" si="9"/>
        <v>1</v>
      </c>
      <c r="H161" s="24">
        <f t="shared" si="9"/>
        <v>0.59211359602868696</v>
      </c>
      <c r="I161" s="25">
        <f t="shared" si="9"/>
        <v>0.33844573893554414</v>
      </c>
      <c r="K161" t="b">
        <f t="shared" si="8"/>
        <v>1</v>
      </c>
      <c r="L161" t="b">
        <f t="shared" si="8"/>
        <v>1</v>
      </c>
    </row>
    <row r="162" spans="1:12">
      <c r="A162" s="137"/>
      <c r="B162" s="35">
        <v>29</v>
      </c>
      <c r="C162" s="35" t="s">
        <v>55</v>
      </c>
      <c r="D162" s="26">
        <v>1.1517792940139771</v>
      </c>
      <c r="E162" s="24">
        <v>0.61518824100494385</v>
      </c>
      <c r="F162" s="25">
        <v>0.39988970756530762</v>
      </c>
      <c r="G162" s="26">
        <f t="shared" si="9"/>
        <v>1</v>
      </c>
      <c r="H162" s="24">
        <f t="shared" si="9"/>
        <v>0.53411989970838847</v>
      </c>
      <c r="I162" s="25">
        <f t="shared" si="9"/>
        <v>0.34719299925221164</v>
      </c>
      <c r="K162" t="b">
        <f t="shared" si="8"/>
        <v>1</v>
      </c>
      <c r="L162" t="b">
        <f t="shared" si="8"/>
        <v>1</v>
      </c>
    </row>
    <row r="163" spans="1:12">
      <c r="A163" s="137"/>
      <c r="B163" s="35">
        <v>30</v>
      </c>
      <c r="C163" s="35" t="s">
        <v>56</v>
      </c>
      <c r="D163" s="26">
        <v>0.46450307965278625</v>
      </c>
      <c r="E163" s="24">
        <v>0.32614776492118835</v>
      </c>
      <c r="F163" s="25">
        <v>0.27618616819381714</v>
      </c>
      <c r="G163" s="26">
        <f t="shared" si="9"/>
        <v>1</v>
      </c>
      <c r="H163" s="24">
        <f t="shared" si="9"/>
        <v>0.70214338549699651</v>
      </c>
      <c r="I163" s="25">
        <f t="shared" si="9"/>
        <v>0.59458414872139265</v>
      </c>
      <c r="K163" t="b">
        <f t="shared" si="8"/>
        <v>1</v>
      </c>
      <c r="L163" t="b">
        <f t="shared" si="8"/>
        <v>1</v>
      </c>
    </row>
    <row r="164" spans="1:12">
      <c r="A164" s="137"/>
      <c r="B164" s="35">
        <v>31</v>
      </c>
      <c r="C164" s="35" t="s">
        <v>56</v>
      </c>
      <c r="D164" s="26">
        <v>0.74767929315567017</v>
      </c>
      <c r="E164" s="24">
        <v>0.44863671064376831</v>
      </c>
      <c r="F164" s="25">
        <v>0.34746667742729187</v>
      </c>
      <c r="G164" s="26">
        <f t="shared" si="9"/>
        <v>1</v>
      </c>
      <c r="H164" s="24">
        <f t="shared" si="9"/>
        <v>0.60003896690818226</v>
      </c>
      <c r="I164" s="25">
        <f t="shared" si="9"/>
        <v>0.4647268964220837</v>
      </c>
      <c r="K164" t="b">
        <f t="shared" si="8"/>
        <v>1</v>
      </c>
      <c r="L164" t="b">
        <f t="shared" si="8"/>
        <v>1</v>
      </c>
    </row>
    <row r="165" spans="1:12">
      <c r="A165" s="137"/>
      <c r="B165" s="35">
        <v>32</v>
      </c>
      <c r="C165" s="35" t="s">
        <v>57</v>
      </c>
      <c r="D165" s="26">
        <v>1.383598804473877</v>
      </c>
      <c r="E165" s="24">
        <v>0.77124941349029541</v>
      </c>
      <c r="F165" s="25">
        <v>0.49593386054039001</v>
      </c>
      <c r="G165" s="26">
        <f t="shared" si="9"/>
        <v>1</v>
      </c>
      <c r="H165" s="24">
        <f t="shared" si="9"/>
        <v>0.55742272326085762</v>
      </c>
      <c r="I165" s="25">
        <f t="shared" si="9"/>
        <v>0.35843761857612499</v>
      </c>
      <c r="K165" t="b">
        <f t="shared" si="8"/>
        <v>1</v>
      </c>
      <c r="L165" t="b">
        <f t="shared" si="8"/>
        <v>1</v>
      </c>
    </row>
    <row r="166" spans="1:12">
      <c r="A166" s="137"/>
      <c r="B166" s="35">
        <v>33</v>
      </c>
      <c r="C166" s="35" t="s">
        <v>57</v>
      </c>
      <c r="D166" s="26">
        <v>2.9504179954528809</v>
      </c>
      <c r="E166" s="24">
        <v>1.4927548170089722</v>
      </c>
      <c r="F166" s="25">
        <v>0.73132896423339844</v>
      </c>
      <c r="G166" s="26">
        <f t="shared" si="9"/>
        <v>1</v>
      </c>
      <c r="H166" s="24">
        <f t="shared" si="9"/>
        <v>0.50594689271471804</v>
      </c>
      <c r="I166" s="25">
        <f t="shared" si="9"/>
        <v>0.24787300150707681</v>
      </c>
      <c r="K166" t="b">
        <f t="shared" si="8"/>
        <v>1</v>
      </c>
      <c r="L166" t="b">
        <f t="shared" si="8"/>
        <v>1</v>
      </c>
    </row>
    <row r="167" spans="1:12">
      <c r="A167" s="137"/>
      <c r="B167" s="35">
        <v>34</v>
      </c>
      <c r="C167" s="35" t="s">
        <v>58</v>
      </c>
      <c r="D167" s="26">
        <v>0.61853498220443726</v>
      </c>
      <c r="E167" s="24">
        <v>0.41428497433662415</v>
      </c>
      <c r="F167" s="25">
        <v>0.32125011086463928</v>
      </c>
      <c r="G167" s="26">
        <f t="shared" si="9"/>
        <v>1</v>
      </c>
      <c r="H167" s="24">
        <f t="shared" si="9"/>
        <v>0.66978422604349208</v>
      </c>
      <c r="I167" s="25">
        <f t="shared" si="9"/>
        <v>0.51937258216134363</v>
      </c>
      <c r="K167" t="b">
        <f t="shared" si="8"/>
        <v>1</v>
      </c>
      <c r="L167" t="b">
        <f t="shared" si="8"/>
        <v>1</v>
      </c>
    </row>
    <row r="168" spans="1:12">
      <c r="A168" s="137"/>
      <c r="B168" s="35">
        <v>35</v>
      </c>
      <c r="C168" s="35" t="s">
        <v>59</v>
      </c>
      <c r="D168" s="26">
        <v>0.41818580031394958</v>
      </c>
      <c r="E168" s="24">
        <v>0.27043956518173218</v>
      </c>
      <c r="F168" s="25">
        <v>0.20363315939903259</v>
      </c>
      <c r="G168" s="26">
        <f t="shared" si="9"/>
        <v>1</v>
      </c>
      <c r="H168" s="24">
        <f t="shared" si="9"/>
        <v>0.64669714987620786</v>
      </c>
      <c r="I168" s="25">
        <f t="shared" si="9"/>
        <v>0.48694422251103853</v>
      </c>
      <c r="K168" t="b">
        <f t="shared" si="8"/>
        <v>1</v>
      </c>
      <c r="L168" t="b">
        <f t="shared" si="8"/>
        <v>1</v>
      </c>
    </row>
    <row r="169" spans="1:12">
      <c r="A169" s="137"/>
      <c r="B169" s="35">
        <v>36</v>
      </c>
      <c r="C169" s="35" t="s">
        <v>60</v>
      </c>
      <c r="D169" s="26">
        <v>0.7076038122177124</v>
      </c>
      <c r="E169" s="24">
        <v>0.42235016822814941</v>
      </c>
      <c r="F169" s="25">
        <v>0.31592464447021484</v>
      </c>
      <c r="G169" s="26">
        <f t="shared" si="9"/>
        <v>1</v>
      </c>
      <c r="H169" s="24">
        <f t="shared" si="9"/>
        <v>0.59687378860277052</v>
      </c>
      <c r="I169" s="25">
        <f t="shared" si="9"/>
        <v>0.44647108878635117</v>
      </c>
      <c r="K169" t="b">
        <f t="shared" si="8"/>
        <v>1</v>
      </c>
      <c r="L169" t="b">
        <f t="shared" si="8"/>
        <v>1</v>
      </c>
    </row>
    <row r="170" spans="1:12">
      <c r="A170" s="137"/>
      <c r="B170" s="35">
        <v>37</v>
      </c>
      <c r="C170" s="35" t="s">
        <v>61</v>
      </c>
      <c r="D170" s="26">
        <v>0.39425235986709595</v>
      </c>
      <c r="E170" s="24">
        <v>0.28220504522323608</v>
      </c>
      <c r="F170" s="25">
        <v>0.23901906609535217</v>
      </c>
      <c r="G170" s="26">
        <f t="shared" si="9"/>
        <v>1</v>
      </c>
      <c r="H170" s="24">
        <f t="shared" si="9"/>
        <v>0.71579798613854473</v>
      </c>
      <c r="I170" s="25">
        <f t="shared" si="9"/>
        <v>0.60625906253529205</v>
      </c>
      <c r="K170" t="b">
        <f t="shared" si="8"/>
        <v>1</v>
      </c>
      <c r="L170" t="b">
        <f t="shared" si="8"/>
        <v>1</v>
      </c>
    </row>
    <row r="171" spans="1:12">
      <c r="A171" s="137"/>
      <c r="B171" s="35">
        <v>38</v>
      </c>
      <c r="C171" s="35" t="s">
        <v>62</v>
      </c>
      <c r="D171" s="26">
        <v>0.25473040342330933</v>
      </c>
      <c r="E171" s="24">
        <v>0.19426988065242767</v>
      </c>
      <c r="F171" s="25">
        <v>0.16257128119468689</v>
      </c>
      <c r="G171" s="26">
        <f t="shared" si="9"/>
        <v>1</v>
      </c>
      <c r="H171" s="24">
        <f t="shared" si="9"/>
        <v>0.76264897335239268</v>
      </c>
      <c r="I171" s="25">
        <f t="shared" si="9"/>
        <v>0.63820917727094784</v>
      </c>
      <c r="K171" t="b">
        <f t="shared" si="8"/>
        <v>1</v>
      </c>
      <c r="L171" t="b">
        <f t="shared" si="8"/>
        <v>1</v>
      </c>
    </row>
    <row r="172" spans="1:12">
      <c r="A172" s="137"/>
      <c r="B172" s="35">
        <v>39</v>
      </c>
      <c r="C172" s="35" t="s">
        <v>63</v>
      </c>
      <c r="D172" s="26">
        <v>0.67351776361465454</v>
      </c>
      <c r="E172" s="24">
        <v>0.40942612290382385</v>
      </c>
      <c r="F172" s="25">
        <v>0.27826452255249023</v>
      </c>
      <c r="G172" s="26">
        <f t="shared" si="9"/>
        <v>1</v>
      </c>
      <c r="H172" s="24">
        <f t="shared" si="9"/>
        <v>0.60789209286256085</v>
      </c>
      <c r="I172" s="25">
        <f t="shared" si="9"/>
        <v>0.41315097772491133</v>
      </c>
      <c r="K172" t="b">
        <f t="shared" si="8"/>
        <v>1</v>
      </c>
      <c r="L172" t="b">
        <f t="shared" si="8"/>
        <v>1</v>
      </c>
    </row>
    <row r="173" spans="1:12" ht="15" thickBot="1">
      <c r="A173" s="138"/>
      <c r="B173" s="46">
        <v>40</v>
      </c>
      <c r="C173" s="46" t="s">
        <v>94</v>
      </c>
      <c r="D173" s="67">
        <v>0.8109130859375</v>
      </c>
      <c r="E173" s="68">
        <v>0.48309433460235596</v>
      </c>
      <c r="F173" s="69">
        <v>0.33478015661239624</v>
      </c>
      <c r="G173" s="67">
        <f t="shared" si="9"/>
        <v>1</v>
      </c>
      <c r="H173" s="68">
        <f t="shared" si="9"/>
        <v>0.59574119961801897</v>
      </c>
      <c r="I173" s="69">
        <f t="shared" si="9"/>
        <v>0.41284345069528072</v>
      </c>
      <c r="K173" t="b">
        <f t="shared" si="8"/>
        <v>1</v>
      </c>
      <c r="L173" t="b">
        <f t="shared" si="8"/>
        <v>1</v>
      </c>
    </row>
    <row r="174" spans="1:12">
      <c r="A174" s="136" t="s">
        <v>25</v>
      </c>
      <c r="B174" s="43">
        <v>1</v>
      </c>
      <c r="C174" s="43" t="s">
        <v>32</v>
      </c>
      <c r="D174" s="65">
        <v>1.4683597087860107</v>
      </c>
      <c r="E174" s="66">
        <v>0.75888776779174805</v>
      </c>
      <c r="F174" s="23">
        <v>0.43529239296913147</v>
      </c>
      <c r="G174" s="65">
        <f t="shared" si="9"/>
        <v>1</v>
      </c>
      <c r="H174" s="66">
        <f t="shared" si="9"/>
        <v>0.51682688053267978</v>
      </c>
      <c r="I174" s="23">
        <f t="shared" si="9"/>
        <v>0.29644806402990737</v>
      </c>
      <c r="K174" t="b">
        <f t="shared" si="8"/>
        <v>1</v>
      </c>
      <c r="L174" t="b">
        <f t="shared" si="8"/>
        <v>1</v>
      </c>
    </row>
    <row r="175" spans="1:12">
      <c r="A175" s="137"/>
      <c r="B175" s="35">
        <v>2</v>
      </c>
      <c r="C175" s="35" t="s">
        <v>33</v>
      </c>
      <c r="D175" s="26">
        <v>0.75197058916091919</v>
      </c>
      <c r="E175" s="24">
        <v>0.47050368785858154</v>
      </c>
      <c r="F175" s="25">
        <v>0.32917472720146179</v>
      </c>
      <c r="G175" s="26">
        <f t="shared" si="9"/>
        <v>1</v>
      </c>
      <c r="H175" s="24">
        <f t="shared" si="9"/>
        <v>0.62569426868621236</v>
      </c>
      <c r="I175" s="25">
        <f t="shared" si="9"/>
        <v>0.43774947045305185</v>
      </c>
      <c r="K175" t="b">
        <f t="shared" si="8"/>
        <v>1</v>
      </c>
      <c r="L175" t="b">
        <f t="shared" si="8"/>
        <v>1</v>
      </c>
    </row>
    <row r="176" spans="1:12">
      <c r="A176" s="137"/>
      <c r="B176" s="35">
        <v>3</v>
      </c>
      <c r="C176" s="35" t="s">
        <v>33</v>
      </c>
      <c r="D176" s="26">
        <v>0.66975384950637817</v>
      </c>
      <c r="E176" s="24">
        <v>0.43429470062255859</v>
      </c>
      <c r="F176" s="25">
        <v>0.3204975426197052</v>
      </c>
      <c r="G176" s="26">
        <f t="shared" si="9"/>
        <v>1</v>
      </c>
      <c r="H176" s="24">
        <f t="shared" si="9"/>
        <v>0.64843927503013588</v>
      </c>
      <c r="I176" s="25">
        <f t="shared" si="9"/>
        <v>0.47853034791202503</v>
      </c>
      <c r="K176" t="b">
        <f t="shared" si="8"/>
        <v>1</v>
      </c>
      <c r="L176" t="b">
        <f t="shared" si="8"/>
        <v>1</v>
      </c>
    </row>
    <row r="177" spans="1:12">
      <c r="A177" s="137"/>
      <c r="B177" s="35">
        <v>4</v>
      </c>
      <c r="C177" s="35" t="s">
        <v>34</v>
      </c>
      <c r="D177" s="26">
        <v>2.0003561973571777</v>
      </c>
      <c r="E177" s="24">
        <v>0.46744003891944885</v>
      </c>
      <c r="F177" s="25">
        <v>0.46874579787254333</v>
      </c>
      <c r="G177" s="26">
        <f t="shared" si="9"/>
        <v>1</v>
      </c>
      <c r="H177" s="24">
        <f t="shared" si="9"/>
        <v>0.23367840164517667</v>
      </c>
      <c r="I177" s="177">
        <f t="shared" si="9"/>
        <v>0.23433116486545694</v>
      </c>
      <c r="K177" t="b">
        <f t="shared" si="8"/>
        <v>1</v>
      </c>
      <c r="L177" t="b">
        <f t="shared" si="8"/>
        <v>0</v>
      </c>
    </row>
    <row r="178" spans="1:12">
      <c r="A178" s="137"/>
      <c r="B178" s="35">
        <v>5</v>
      </c>
      <c r="C178" s="35" t="s">
        <v>34</v>
      </c>
      <c r="D178" s="26">
        <v>5.2854681015014648</v>
      </c>
      <c r="E178" s="24">
        <v>0.71107888221740723</v>
      </c>
      <c r="F178" s="25">
        <v>0.72355514764785767</v>
      </c>
      <c r="G178" s="26">
        <f t="shared" si="9"/>
        <v>1</v>
      </c>
      <c r="H178" s="24">
        <f t="shared" si="9"/>
        <v>0.13453470318275274</v>
      </c>
      <c r="I178" s="177">
        <f t="shared" si="9"/>
        <v>0.13689518766413789</v>
      </c>
      <c r="K178" t="b">
        <f t="shared" si="8"/>
        <v>1</v>
      </c>
      <c r="L178" t="b">
        <f t="shared" si="8"/>
        <v>0</v>
      </c>
    </row>
    <row r="179" spans="1:12">
      <c r="A179" s="137"/>
      <c r="B179" s="35">
        <v>6</v>
      </c>
      <c r="C179" s="35" t="s">
        <v>35</v>
      </c>
      <c r="D179" s="26">
        <v>0.45215731859207153</v>
      </c>
      <c r="E179" s="24">
        <v>0.30189388990402222</v>
      </c>
      <c r="F179" s="25">
        <v>0.25175878405570984</v>
      </c>
      <c r="G179" s="26">
        <f t="shared" si="9"/>
        <v>1</v>
      </c>
      <c r="H179" s="24">
        <f t="shared" si="9"/>
        <v>0.66767445198954223</v>
      </c>
      <c r="I179" s="25">
        <f t="shared" si="9"/>
        <v>0.55679466792583809</v>
      </c>
      <c r="K179" t="b">
        <f t="shared" si="8"/>
        <v>1</v>
      </c>
      <c r="L179" t="b">
        <f t="shared" si="8"/>
        <v>1</v>
      </c>
    </row>
    <row r="180" spans="1:12">
      <c r="A180" s="137"/>
      <c r="B180" s="35">
        <v>7</v>
      </c>
      <c r="C180" s="35" t="s">
        <v>36</v>
      </c>
      <c r="D180" s="26">
        <v>0.20393995940685272</v>
      </c>
      <c r="E180" s="24">
        <v>0.15199431777000427</v>
      </c>
      <c r="F180" s="25">
        <v>0.13273559510707855</v>
      </c>
      <c r="G180" s="26">
        <f t="shared" si="9"/>
        <v>1</v>
      </c>
      <c r="H180" s="24">
        <f t="shared" si="9"/>
        <v>0.74528953625405603</v>
      </c>
      <c r="I180" s="25">
        <f t="shared" si="9"/>
        <v>0.65085623971453244</v>
      </c>
      <c r="K180" t="b">
        <f t="shared" si="8"/>
        <v>1</v>
      </c>
      <c r="L180" t="b">
        <f t="shared" si="8"/>
        <v>1</v>
      </c>
    </row>
    <row r="181" spans="1:12">
      <c r="A181" s="137"/>
      <c r="B181" s="35">
        <v>8</v>
      </c>
      <c r="C181" s="35" t="s">
        <v>37</v>
      </c>
      <c r="D181" s="26">
        <v>1.1652239561080933</v>
      </c>
      <c r="E181" s="24">
        <v>0.67976963520050049</v>
      </c>
      <c r="F181" s="25">
        <v>0.46667519211769104</v>
      </c>
      <c r="G181" s="26">
        <f t="shared" si="9"/>
        <v>1</v>
      </c>
      <c r="H181" s="24">
        <f t="shared" si="9"/>
        <v>0.58338110166475232</v>
      </c>
      <c r="I181" s="25">
        <f t="shared" si="9"/>
        <v>0.40050257263540112</v>
      </c>
      <c r="K181" t="b">
        <f t="shared" si="8"/>
        <v>1</v>
      </c>
      <c r="L181" t="b">
        <f t="shared" si="8"/>
        <v>1</v>
      </c>
    </row>
    <row r="182" spans="1:12">
      <c r="A182" s="137"/>
      <c r="B182" s="35">
        <v>9</v>
      </c>
      <c r="C182" s="35" t="s">
        <v>38</v>
      </c>
      <c r="D182" s="26">
        <v>0.19528035819530487</v>
      </c>
      <c r="E182" s="24">
        <v>0.14826944470405579</v>
      </c>
      <c r="F182" s="25">
        <v>0.13029547035694122</v>
      </c>
      <c r="G182" s="26">
        <f t="shared" si="9"/>
        <v>1</v>
      </c>
      <c r="H182" s="24">
        <f t="shared" si="9"/>
        <v>0.75926450603786644</v>
      </c>
      <c r="I182" s="25">
        <f t="shared" si="9"/>
        <v>0.6672226104103588</v>
      </c>
      <c r="K182" t="b">
        <f t="shared" si="8"/>
        <v>1</v>
      </c>
      <c r="L182" t="b">
        <f t="shared" si="8"/>
        <v>1</v>
      </c>
    </row>
    <row r="183" spans="1:12">
      <c r="A183" s="137"/>
      <c r="B183" s="35">
        <v>10</v>
      </c>
      <c r="C183" s="35" t="s">
        <v>39</v>
      </c>
      <c r="D183" s="26">
        <v>0.95231717824935913</v>
      </c>
      <c r="E183" s="24">
        <v>0.54640436172485352</v>
      </c>
      <c r="F183" s="25">
        <v>0.35168230533599854</v>
      </c>
      <c r="G183" s="26">
        <f t="shared" si="9"/>
        <v>1</v>
      </c>
      <c r="H183" s="24">
        <f t="shared" si="9"/>
        <v>0.5737630006100557</v>
      </c>
      <c r="I183" s="25">
        <f t="shared" si="9"/>
        <v>0.3692911493862735</v>
      </c>
      <c r="K183" t="b">
        <f t="shared" si="8"/>
        <v>1</v>
      </c>
      <c r="L183" t="b">
        <f t="shared" si="8"/>
        <v>1</v>
      </c>
    </row>
    <row r="184" spans="1:12">
      <c r="A184" s="137"/>
      <c r="B184" s="35">
        <v>11</v>
      </c>
      <c r="C184" s="35" t="s">
        <v>40</v>
      </c>
      <c r="D184" s="26">
        <v>0.59715902805328369</v>
      </c>
      <c r="E184" s="24">
        <v>0.34046429395675659</v>
      </c>
      <c r="F184" s="25">
        <v>0.22274395823478699</v>
      </c>
      <c r="G184" s="26">
        <f t="shared" si="9"/>
        <v>1</v>
      </c>
      <c r="H184" s="24">
        <f t="shared" si="9"/>
        <v>0.57014007653314325</v>
      </c>
      <c r="I184" s="25">
        <f t="shared" si="9"/>
        <v>0.37300609681967639</v>
      </c>
      <c r="K184" t="b">
        <f t="shared" si="8"/>
        <v>1</v>
      </c>
      <c r="L184" t="b">
        <f t="shared" si="8"/>
        <v>1</v>
      </c>
    </row>
    <row r="185" spans="1:12">
      <c r="A185" s="137"/>
      <c r="B185" s="35">
        <v>12</v>
      </c>
      <c r="C185" s="35" t="s">
        <v>41</v>
      </c>
      <c r="D185" s="26">
        <v>2.543266773223877</v>
      </c>
      <c r="E185" s="24">
        <v>1.2676641941070557</v>
      </c>
      <c r="F185" s="25">
        <v>0.61567223072052002</v>
      </c>
      <c r="G185" s="26">
        <f t="shared" si="9"/>
        <v>1</v>
      </c>
      <c r="H185" s="24">
        <f t="shared" si="9"/>
        <v>0.49843933300797566</v>
      </c>
      <c r="I185" s="25">
        <f t="shared" si="9"/>
        <v>0.24207929628242897</v>
      </c>
      <c r="K185" t="b">
        <f t="shared" si="8"/>
        <v>1</v>
      </c>
      <c r="L185" t="b">
        <f t="shared" si="8"/>
        <v>1</v>
      </c>
    </row>
    <row r="186" spans="1:12">
      <c r="A186" s="137"/>
      <c r="B186" s="35">
        <v>13</v>
      </c>
      <c r="C186" s="35" t="s">
        <v>42</v>
      </c>
      <c r="D186" s="26">
        <v>0.94341742992401123</v>
      </c>
      <c r="E186" s="24">
        <v>0.54262614250183105</v>
      </c>
      <c r="F186" s="25">
        <v>0.41041731834411621</v>
      </c>
      <c r="G186" s="26">
        <f t="shared" si="9"/>
        <v>1</v>
      </c>
      <c r="H186" s="24">
        <f t="shared" si="9"/>
        <v>0.57517078367477015</v>
      </c>
      <c r="I186" s="25">
        <f t="shared" si="9"/>
        <v>0.43503257977454773</v>
      </c>
      <c r="K186" t="b">
        <f t="shared" si="8"/>
        <v>1</v>
      </c>
      <c r="L186" t="b">
        <f t="shared" si="8"/>
        <v>1</v>
      </c>
    </row>
    <row r="187" spans="1:12">
      <c r="A187" s="137"/>
      <c r="B187" s="35">
        <v>14</v>
      </c>
      <c r="C187" s="35" t="s">
        <v>43</v>
      </c>
      <c r="D187" s="26">
        <v>0.18439625203609467</v>
      </c>
      <c r="E187" s="24">
        <v>0.13591839373111725</v>
      </c>
      <c r="F187" s="25">
        <v>0.11578824371099472</v>
      </c>
      <c r="G187" s="26">
        <f t="shared" si="9"/>
        <v>1</v>
      </c>
      <c r="H187" s="24">
        <f t="shared" si="9"/>
        <v>0.7370995463861808</v>
      </c>
      <c r="I187" s="25">
        <f t="shared" si="9"/>
        <v>0.62793165496839787</v>
      </c>
      <c r="K187" t="b">
        <f t="shared" si="8"/>
        <v>1</v>
      </c>
      <c r="L187" t="b">
        <f t="shared" si="8"/>
        <v>1</v>
      </c>
    </row>
    <row r="188" spans="1:12">
      <c r="A188" s="137"/>
      <c r="B188" s="35">
        <v>15</v>
      </c>
      <c r="C188" s="35" t="s">
        <v>45</v>
      </c>
      <c r="D188" s="26">
        <v>0.75763118267059326</v>
      </c>
      <c r="E188" s="24">
        <v>0.47331869602203369</v>
      </c>
      <c r="F188" s="25">
        <v>0.34816634654998779</v>
      </c>
      <c r="G188" s="26">
        <f t="shared" si="9"/>
        <v>1</v>
      </c>
      <c r="H188" s="24">
        <f t="shared" si="9"/>
        <v>0.62473497243555987</v>
      </c>
      <c r="I188" s="25">
        <f t="shared" si="9"/>
        <v>0.45954595654672958</v>
      </c>
      <c r="K188" t="b">
        <f t="shared" si="8"/>
        <v>1</v>
      </c>
      <c r="L188" t="b">
        <f t="shared" si="8"/>
        <v>1</v>
      </c>
    </row>
    <row r="189" spans="1:12">
      <c r="A189" s="137"/>
      <c r="B189" s="35">
        <v>16</v>
      </c>
      <c r="C189" s="35" t="s">
        <v>44</v>
      </c>
      <c r="D189" s="26">
        <v>0.60480022430419922</v>
      </c>
      <c r="E189" s="24">
        <v>0.38870143890380859</v>
      </c>
      <c r="F189" s="25">
        <v>0.31161954998970032</v>
      </c>
      <c r="G189" s="26">
        <f t="shared" si="9"/>
        <v>1</v>
      </c>
      <c r="H189" s="24">
        <f t="shared" si="9"/>
        <v>0.64269393972364275</v>
      </c>
      <c r="I189" s="25">
        <f t="shared" si="9"/>
        <v>0.51524377383987796</v>
      </c>
      <c r="K189" t="b">
        <f t="shared" si="8"/>
        <v>1</v>
      </c>
      <c r="L189" t="b">
        <f t="shared" si="8"/>
        <v>1</v>
      </c>
    </row>
    <row r="190" spans="1:12">
      <c r="A190" s="137"/>
      <c r="B190" s="35">
        <v>17</v>
      </c>
      <c r="C190" s="35" t="s">
        <v>46</v>
      </c>
      <c r="D190" s="26">
        <v>0.35795983672142029</v>
      </c>
      <c r="E190" s="24">
        <v>0.24739231169223785</v>
      </c>
      <c r="F190" s="25">
        <v>0.21302978694438934</v>
      </c>
      <c r="G190" s="26">
        <f t="shared" si="9"/>
        <v>1</v>
      </c>
      <c r="H190" s="24">
        <f t="shared" si="9"/>
        <v>0.69111751183630465</v>
      </c>
      <c r="I190" s="25">
        <f t="shared" si="9"/>
        <v>0.59512203630313498</v>
      </c>
      <c r="K190" t="b">
        <f t="shared" si="8"/>
        <v>1</v>
      </c>
      <c r="L190" t="b">
        <f t="shared" si="8"/>
        <v>1</v>
      </c>
    </row>
    <row r="191" spans="1:12">
      <c r="A191" s="137"/>
      <c r="B191" s="35">
        <v>18</v>
      </c>
      <c r="C191" s="35" t="s">
        <v>47</v>
      </c>
      <c r="D191" s="26">
        <v>4.7057456970214844</v>
      </c>
      <c r="E191" s="24">
        <v>2.5700862407684326</v>
      </c>
      <c r="F191" s="25">
        <v>1.2202370166778564</v>
      </c>
      <c r="G191" s="26">
        <f t="shared" si="9"/>
        <v>1</v>
      </c>
      <c r="H191" s="24">
        <f t="shared" si="9"/>
        <v>0.54615918628904581</v>
      </c>
      <c r="I191" s="25">
        <f t="shared" si="9"/>
        <v>0.25930789618533978</v>
      </c>
      <c r="K191" t="b">
        <f t="shared" si="8"/>
        <v>1</v>
      </c>
      <c r="L191" t="b">
        <f t="shared" si="8"/>
        <v>1</v>
      </c>
    </row>
    <row r="192" spans="1:12">
      <c r="A192" s="137"/>
      <c r="B192" s="35">
        <v>19</v>
      </c>
      <c r="C192" s="35" t="s">
        <v>48</v>
      </c>
      <c r="D192" s="26">
        <v>0.25174069404602051</v>
      </c>
      <c r="E192" s="24">
        <v>0.18983815610408783</v>
      </c>
      <c r="F192" s="25">
        <v>0.16721737384796143</v>
      </c>
      <c r="G192" s="26">
        <f t="shared" si="9"/>
        <v>1</v>
      </c>
      <c r="H192" s="24">
        <f t="shared" si="9"/>
        <v>0.75410198110196547</v>
      </c>
      <c r="I192" s="25">
        <f t="shared" si="9"/>
        <v>0.66424450954041048</v>
      </c>
      <c r="K192" t="b">
        <f t="shared" si="8"/>
        <v>1</v>
      </c>
      <c r="L192" t="b">
        <f t="shared" si="8"/>
        <v>1</v>
      </c>
    </row>
    <row r="193" spans="1:12">
      <c r="A193" s="137"/>
      <c r="B193" s="35">
        <v>20</v>
      </c>
      <c r="C193" s="35" t="s">
        <v>49</v>
      </c>
      <c r="D193" s="26">
        <v>1.0688067674636841</v>
      </c>
      <c r="E193" s="24">
        <v>0.58994126319885254</v>
      </c>
      <c r="F193" s="25">
        <v>0.43412294983863831</v>
      </c>
      <c r="G193" s="26">
        <f t="shared" si="9"/>
        <v>1</v>
      </c>
      <c r="H193" s="24">
        <f t="shared" si="9"/>
        <v>0.55196250730972052</v>
      </c>
      <c r="I193" s="25">
        <f t="shared" si="9"/>
        <v>0.40617533781978876</v>
      </c>
      <c r="K193" t="b">
        <f t="shared" si="8"/>
        <v>1</v>
      </c>
      <c r="L193" t="b">
        <f t="shared" si="8"/>
        <v>1</v>
      </c>
    </row>
    <row r="194" spans="1:12">
      <c r="A194" s="137"/>
      <c r="B194" s="35">
        <v>21</v>
      </c>
      <c r="C194" s="35" t="s">
        <v>50</v>
      </c>
      <c r="D194" s="26">
        <v>0.26476675271987915</v>
      </c>
      <c r="E194" s="24">
        <v>0.1879393458366394</v>
      </c>
      <c r="F194" s="25">
        <v>0.16211500763893127</v>
      </c>
      <c r="G194" s="26">
        <f t="shared" si="9"/>
        <v>1</v>
      </c>
      <c r="H194" s="24">
        <f t="shared" si="9"/>
        <v>0.70982985554639311</v>
      </c>
      <c r="I194" s="25">
        <f t="shared" si="9"/>
        <v>0.61229367348266528</v>
      </c>
      <c r="K194" t="b">
        <f t="shared" si="8"/>
        <v>1</v>
      </c>
      <c r="L194" t="b">
        <f t="shared" si="8"/>
        <v>1</v>
      </c>
    </row>
    <row r="195" spans="1:12">
      <c r="A195" s="137"/>
      <c r="B195" s="35">
        <v>22</v>
      </c>
      <c r="C195" s="35" t="s">
        <v>51</v>
      </c>
      <c r="D195" s="26">
        <v>0.34832823276519775</v>
      </c>
      <c r="E195" s="24">
        <v>0.2470586895942688</v>
      </c>
      <c r="F195" s="25">
        <v>0.20782382786273956</v>
      </c>
      <c r="G195" s="26">
        <f t="shared" si="9"/>
        <v>1</v>
      </c>
      <c r="H195" s="24">
        <f t="shared" si="9"/>
        <v>0.70926978164531074</v>
      </c>
      <c r="I195" s="25">
        <f t="shared" si="9"/>
        <v>0.59663216562416899</v>
      </c>
      <c r="K195" t="b">
        <f t="shared" si="8"/>
        <v>1</v>
      </c>
      <c r="L195" t="b">
        <f t="shared" si="8"/>
        <v>1</v>
      </c>
    </row>
    <row r="196" spans="1:12">
      <c r="A196" s="137"/>
      <c r="B196" s="35">
        <v>23</v>
      </c>
      <c r="C196" s="35" t="s">
        <v>52</v>
      </c>
      <c r="D196" s="26">
        <v>0.8967745304107666</v>
      </c>
      <c r="E196" s="24">
        <v>0.54743772745132446</v>
      </c>
      <c r="F196" s="25">
        <v>0.3942941427230835</v>
      </c>
      <c r="G196" s="26">
        <f t="shared" si="9"/>
        <v>1</v>
      </c>
      <c r="H196" s="24">
        <f t="shared" si="9"/>
        <v>0.61045191281310274</v>
      </c>
      <c r="I196" s="25">
        <f t="shared" si="9"/>
        <v>0.43968035370326308</v>
      </c>
      <c r="K196" t="b">
        <f t="shared" si="8"/>
        <v>1</v>
      </c>
      <c r="L196" t="b">
        <f t="shared" si="8"/>
        <v>1</v>
      </c>
    </row>
    <row r="197" spans="1:12">
      <c r="A197" s="137"/>
      <c r="B197" s="35">
        <v>24</v>
      </c>
      <c r="C197" s="35" t="s">
        <v>52</v>
      </c>
      <c r="D197" s="26">
        <v>4.3340659141540527</v>
      </c>
      <c r="E197" s="24">
        <v>2.2641172409057617</v>
      </c>
      <c r="F197" s="25">
        <v>1.0510711669921875</v>
      </c>
      <c r="G197" s="26">
        <f t="shared" si="9"/>
        <v>1</v>
      </c>
      <c r="H197" s="24">
        <f t="shared" si="9"/>
        <v>0.5224002785725248</v>
      </c>
      <c r="I197" s="25">
        <f t="shared" si="9"/>
        <v>0.24251388599320403</v>
      </c>
      <c r="K197" t="b">
        <f t="shared" si="8"/>
        <v>1</v>
      </c>
      <c r="L197" t="b">
        <f t="shared" si="8"/>
        <v>1</v>
      </c>
    </row>
    <row r="198" spans="1:12">
      <c r="A198" s="137"/>
      <c r="B198" s="35">
        <v>25</v>
      </c>
      <c r="C198" s="35" t="s">
        <v>53</v>
      </c>
      <c r="D198" s="26">
        <v>1.7990118265151978</v>
      </c>
      <c r="E198" s="24">
        <v>0.42779287695884705</v>
      </c>
      <c r="F198" s="25">
        <v>0.42886000871658325</v>
      </c>
      <c r="G198" s="26">
        <f t="shared" si="9"/>
        <v>1</v>
      </c>
      <c r="H198" s="24">
        <f t="shared" si="9"/>
        <v>0.23779325441540289</v>
      </c>
      <c r="I198" s="177">
        <f t="shared" si="9"/>
        <v>0.23838643103715046</v>
      </c>
      <c r="K198" t="b">
        <f t="shared" si="8"/>
        <v>1</v>
      </c>
      <c r="L198" t="b">
        <f t="shared" si="8"/>
        <v>0</v>
      </c>
    </row>
    <row r="199" spans="1:12">
      <c r="A199" s="137"/>
      <c r="B199" s="35">
        <v>26</v>
      </c>
      <c r="C199" s="35" t="s">
        <v>53</v>
      </c>
      <c r="D199" s="26">
        <v>3.7661726474761963</v>
      </c>
      <c r="E199" s="24">
        <v>0.55549567937850952</v>
      </c>
      <c r="F199" s="25">
        <v>0.5607759952545166</v>
      </c>
      <c r="G199" s="26">
        <f t="shared" si="9"/>
        <v>1</v>
      </c>
      <c r="H199" s="24">
        <f t="shared" si="9"/>
        <v>0.1474960739653719</v>
      </c>
      <c r="I199" s="177">
        <f t="shared" si="9"/>
        <v>0.14889811162276542</v>
      </c>
      <c r="K199" t="b">
        <f t="shared" si="8"/>
        <v>1</v>
      </c>
      <c r="L199" t="b">
        <f t="shared" si="8"/>
        <v>0</v>
      </c>
    </row>
    <row r="200" spans="1:12">
      <c r="A200" s="137"/>
      <c r="B200" s="35">
        <v>27</v>
      </c>
      <c r="C200" s="35" t="s">
        <v>54</v>
      </c>
      <c r="D200" s="26">
        <v>3.8034951686859131</v>
      </c>
      <c r="E200" s="24">
        <v>2.0619931221008301</v>
      </c>
      <c r="F200" s="25">
        <v>0.81934833526611328</v>
      </c>
      <c r="G200" s="26">
        <f t="shared" si="9"/>
        <v>1</v>
      </c>
      <c r="H200" s="24">
        <f t="shared" si="9"/>
        <v>0.54213112693744725</v>
      </c>
      <c r="I200" s="25">
        <f t="shared" si="9"/>
        <v>0.21541984383516219</v>
      </c>
      <c r="K200" t="b">
        <f t="shared" si="8"/>
        <v>1</v>
      </c>
      <c r="L200" t="b">
        <f t="shared" si="8"/>
        <v>1</v>
      </c>
    </row>
    <row r="201" spans="1:12">
      <c r="A201" s="137"/>
      <c r="B201" s="35">
        <v>28</v>
      </c>
      <c r="C201" s="35" t="s">
        <v>54</v>
      </c>
      <c r="D201" s="26">
        <v>6.8102655410766602</v>
      </c>
      <c r="E201" s="24">
        <v>3.931882381439209</v>
      </c>
      <c r="F201" s="25">
        <v>1.703116774559021</v>
      </c>
      <c r="G201" s="26">
        <f t="shared" si="9"/>
        <v>1</v>
      </c>
      <c r="H201" s="24">
        <f t="shared" si="9"/>
        <v>0.57734641295904643</v>
      </c>
      <c r="I201" s="25">
        <f t="shared" si="9"/>
        <v>0.25008081759610346</v>
      </c>
      <c r="K201" t="b">
        <f t="shared" si="8"/>
        <v>1</v>
      </c>
      <c r="L201" t="b">
        <f t="shared" si="8"/>
        <v>1</v>
      </c>
    </row>
    <row r="202" spans="1:12">
      <c r="A202" s="137"/>
      <c r="B202" s="35">
        <v>29</v>
      </c>
      <c r="C202" s="35" t="s">
        <v>55</v>
      </c>
      <c r="D202" s="26">
        <v>1.0771162509918213</v>
      </c>
      <c r="E202" s="24">
        <v>0.57389360666275024</v>
      </c>
      <c r="F202" s="25">
        <v>0.37281247973442078</v>
      </c>
      <c r="G202" s="26">
        <f t="shared" si="9"/>
        <v>1</v>
      </c>
      <c r="H202" s="24">
        <f t="shared" si="9"/>
        <v>0.53280563368559553</v>
      </c>
      <c r="I202" s="25">
        <f t="shared" si="9"/>
        <v>0.34612093113545606</v>
      </c>
      <c r="K202" t="b">
        <f t="shared" si="8"/>
        <v>1</v>
      </c>
      <c r="L202" t="b">
        <f t="shared" si="8"/>
        <v>1</v>
      </c>
    </row>
    <row r="203" spans="1:12">
      <c r="A203" s="137"/>
      <c r="B203" s="35">
        <v>30</v>
      </c>
      <c r="C203" s="35" t="s">
        <v>56</v>
      </c>
      <c r="D203" s="26">
        <v>0.45414820313453674</v>
      </c>
      <c r="E203" s="24">
        <v>0.31589213013648987</v>
      </c>
      <c r="F203" s="25">
        <v>0.26609984040260315</v>
      </c>
      <c r="G203" s="26">
        <f t="shared" si="9"/>
        <v>1</v>
      </c>
      <c r="H203" s="24">
        <f t="shared" si="9"/>
        <v>0.69557058236980418</v>
      </c>
      <c r="I203" s="25">
        <f t="shared" si="9"/>
        <v>0.58593172573617736</v>
      </c>
      <c r="K203" t="b">
        <f t="shared" ref="K203:L266" si="10">G203&gt;H203</f>
        <v>1</v>
      </c>
      <c r="L203" t="b">
        <f t="shared" si="10"/>
        <v>1</v>
      </c>
    </row>
    <row r="204" spans="1:12">
      <c r="A204" s="137"/>
      <c r="B204" s="35">
        <v>31</v>
      </c>
      <c r="C204" s="35" t="s">
        <v>56</v>
      </c>
      <c r="D204" s="26">
        <v>0.73198956251144409</v>
      </c>
      <c r="E204" s="24">
        <v>0.43726885318756104</v>
      </c>
      <c r="F204" s="25">
        <v>0.33534225821495056</v>
      </c>
      <c r="G204" s="26">
        <f t="shared" si="9"/>
        <v>1</v>
      </c>
      <c r="H204" s="24">
        <f t="shared" si="9"/>
        <v>0.59737033911699344</v>
      </c>
      <c r="I204" s="25">
        <f t="shared" si="9"/>
        <v>0.4581243714246373</v>
      </c>
      <c r="K204" t="b">
        <f t="shared" si="10"/>
        <v>1</v>
      </c>
      <c r="L204" t="b">
        <f t="shared" si="10"/>
        <v>1</v>
      </c>
    </row>
    <row r="205" spans="1:12">
      <c r="A205" s="137"/>
      <c r="B205" s="35">
        <v>32</v>
      </c>
      <c r="C205" s="35" t="s">
        <v>57</v>
      </c>
      <c r="D205" s="26">
        <v>1.3534061908721924</v>
      </c>
      <c r="E205" s="24">
        <v>0.7568935751914978</v>
      </c>
      <c r="F205" s="25">
        <v>0.47982794046401978</v>
      </c>
      <c r="G205" s="26">
        <f t="shared" si="9"/>
        <v>1</v>
      </c>
      <c r="H205" s="24">
        <f t="shared" si="9"/>
        <v>0.55925085927361062</v>
      </c>
      <c r="I205" s="25">
        <f t="shared" si="9"/>
        <v>0.35453357883252939</v>
      </c>
      <c r="K205" t="b">
        <f t="shared" si="10"/>
        <v>1</v>
      </c>
      <c r="L205" t="b">
        <f t="shared" si="10"/>
        <v>1</v>
      </c>
    </row>
    <row r="206" spans="1:12">
      <c r="A206" s="137"/>
      <c r="B206" s="35">
        <v>33</v>
      </c>
      <c r="C206" s="35" t="s">
        <v>57</v>
      </c>
      <c r="D206" s="26">
        <v>2.8030188083648682</v>
      </c>
      <c r="E206" s="24">
        <v>1.4410717487335205</v>
      </c>
      <c r="F206" s="25">
        <v>0.69743430614471436</v>
      </c>
      <c r="G206" s="26">
        <f t="shared" si="9"/>
        <v>1</v>
      </c>
      <c r="H206" s="24">
        <f t="shared" si="9"/>
        <v>0.51411419161120975</v>
      </c>
      <c r="I206" s="25">
        <f t="shared" si="9"/>
        <v>0.24881542145325825</v>
      </c>
      <c r="K206" t="b">
        <f t="shared" si="10"/>
        <v>1</v>
      </c>
      <c r="L206" t="b">
        <f t="shared" si="10"/>
        <v>1</v>
      </c>
    </row>
    <row r="207" spans="1:12">
      <c r="A207" s="137"/>
      <c r="B207" s="35">
        <v>34</v>
      </c>
      <c r="C207" s="35" t="s">
        <v>58</v>
      </c>
      <c r="D207" s="26">
        <v>0.60586589574813843</v>
      </c>
      <c r="E207" s="24">
        <v>0.40374201536178589</v>
      </c>
      <c r="F207" s="25">
        <v>0.31010192632675171</v>
      </c>
      <c r="G207" s="26">
        <f t="shared" si="9"/>
        <v>1</v>
      </c>
      <c r="H207" s="24">
        <f t="shared" si="9"/>
        <v>0.66638841729692522</v>
      </c>
      <c r="I207" s="25">
        <f t="shared" si="9"/>
        <v>0.51183261593529716</v>
      </c>
      <c r="K207" t="b">
        <f t="shared" si="10"/>
        <v>1</v>
      </c>
      <c r="L207" t="b">
        <f t="shared" si="10"/>
        <v>1</v>
      </c>
    </row>
    <row r="208" spans="1:12">
      <c r="A208" s="137"/>
      <c r="B208" s="35">
        <v>35</v>
      </c>
      <c r="C208" s="35" t="s">
        <v>59</v>
      </c>
      <c r="D208" s="26">
        <v>0.38534626364707947</v>
      </c>
      <c r="E208" s="24">
        <v>0.24827118217945099</v>
      </c>
      <c r="F208" s="25">
        <v>0.18894603848457336</v>
      </c>
      <c r="G208" s="26">
        <f t="shared" si="9"/>
        <v>1</v>
      </c>
      <c r="H208" s="24">
        <f t="shared" si="9"/>
        <v>0.64428075629878401</v>
      </c>
      <c r="I208" s="25">
        <f t="shared" si="9"/>
        <v>0.49032793699959204</v>
      </c>
      <c r="K208" t="b">
        <f t="shared" si="10"/>
        <v>1</v>
      </c>
      <c r="L208" t="b">
        <f t="shared" si="10"/>
        <v>1</v>
      </c>
    </row>
    <row r="209" spans="1:12">
      <c r="A209" s="137"/>
      <c r="B209" s="35">
        <v>36</v>
      </c>
      <c r="C209" s="35" t="s">
        <v>60</v>
      </c>
      <c r="D209" s="26">
        <v>0.65884131193161011</v>
      </c>
      <c r="E209" s="24">
        <v>0.3901311457157135</v>
      </c>
      <c r="F209" s="25">
        <v>0.2940814197063446</v>
      </c>
      <c r="G209" s="26">
        <f t="shared" si="9"/>
        <v>1</v>
      </c>
      <c r="H209" s="24">
        <f t="shared" si="9"/>
        <v>0.59214736333384388</v>
      </c>
      <c r="I209" s="25">
        <f t="shared" si="9"/>
        <v>0.44636153559367453</v>
      </c>
      <c r="K209" t="b">
        <f t="shared" si="10"/>
        <v>1</v>
      </c>
      <c r="L209" t="b">
        <f t="shared" si="10"/>
        <v>1</v>
      </c>
    </row>
    <row r="210" spans="1:12">
      <c r="A210" s="137"/>
      <c r="B210" s="35">
        <v>37</v>
      </c>
      <c r="C210" s="35" t="s">
        <v>61</v>
      </c>
      <c r="D210" s="26">
        <v>0.38528639078140259</v>
      </c>
      <c r="E210" s="24">
        <v>0.27325442433357239</v>
      </c>
      <c r="F210" s="25">
        <v>0.23026417195796967</v>
      </c>
      <c r="G210" s="26">
        <f t="shared" si="9"/>
        <v>1</v>
      </c>
      <c r="H210" s="24">
        <f t="shared" si="9"/>
        <v>0.70922417939388616</v>
      </c>
      <c r="I210" s="25">
        <f t="shared" si="9"/>
        <v>0.59764418746005787</v>
      </c>
      <c r="K210" t="b">
        <f t="shared" si="10"/>
        <v>1</v>
      </c>
      <c r="L210" t="b">
        <f t="shared" si="10"/>
        <v>1</v>
      </c>
    </row>
    <row r="211" spans="1:12">
      <c r="A211" s="137"/>
      <c r="B211" s="35">
        <v>38</v>
      </c>
      <c r="C211" s="35" t="s">
        <v>62</v>
      </c>
      <c r="D211" s="26">
        <v>0.22964160144329071</v>
      </c>
      <c r="E211" s="24">
        <v>0.17567497491836548</v>
      </c>
      <c r="F211" s="25">
        <v>0.15048427879810333</v>
      </c>
      <c r="G211" s="26">
        <f t="shared" si="9"/>
        <v>1</v>
      </c>
      <c r="H211" s="24">
        <f t="shared" si="9"/>
        <v>0.76499629777119404</v>
      </c>
      <c r="I211" s="25">
        <f t="shared" si="9"/>
        <v>0.65530059820308717</v>
      </c>
      <c r="K211" t="b">
        <f t="shared" si="10"/>
        <v>1</v>
      </c>
      <c r="L211" t="b">
        <f t="shared" si="10"/>
        <v>1</v>
      </c>
    </row>
    <row r="212" spans="1:12">
      <c r="A212" s="137"/>
      <c r="B212" s="35">
        <v>39</v>
      </c>
      <c r="C212" s="35" t="s">
        <v>63</v>
      </c>
      <c r="D212" s="26">
        <v>0.65500944852828979</v>
      </c>
      <c r="E212" s="24">
        <v>0.39886027574539185</v>
      </c>
      <c r="F212" s="25">
        <v>0.26813164353370667</v>
      </c>
      <c r="G212" s="26">
        <f t="shared" si="9"/>
        <v>1</v>
      </c>
      <c r="H212" s="24">
        <f t="shared" si="9"/>
        <v>0.60893820179475644</v>
      </c>
      <c r="I212" s="25">
        <f t="shared" si="9"/>
        <v>0.4093553827905218</v>
      </c>
      <c r="K212" t="b">
        <f t="shared" si="10"/>
        <v>1</v>
      </c>
      <c r="L212" t="b">
        <f t="shared" si="10"/>
        <v>1</v>
      </c>
    </row>
    <row r="213" spans="1:12" ht="15" thickBot="1">
      <c r="A213" s="138"/>
      <c r="B213" s="46">
        <v>40</v>
      </c>
      <c r="C213" s="46" t="s">
        <v>94</v>
      </c>
      <c r="D213" s="67">
        <v>0.7580493688583374</v>
      </c>
      <c r="E213" s="68">
        <v>0.44783464074134827</v>
      </c>
      <c r="F213" s="69">
        <v>0.31093189120292664</v>
      </c>
      <c r="G213" s="67">
        <f t="shared" si="9"/>
        <v>1</v>
      </c>
      <c r="H213" s="68">
        <f t="shared" si="9"/>
        <v>0.5907723944362766</v>
      </c>
      <c r="I213" s="69">
        <f t="shared" si="9"/>
        <v>0.41017366938937838</v>
      </c>
      <c r="K213" t="b">
        <f t="shared" si="10"/>
        <v>1</v>
      </c>
      <c r="L213" t="b">
        <f t="shared" si="10"/>
        <v>1</v>
      </c>
    </row>
    <row r="214" spans="1:12">
      <c r="A214" s="136" t="s">
        <v>30</v>
      </c>
      <c r="B214" s="43">
        <v>1</v>
      </c>
      <c r="C214" s="43" t="s">
        <v>32</v>
      </c>
      <c r="D214" s="65">
        <v>1.9295434951782227</v>
      </c>
      <c r="E214" s="66">
        <v>1.0344269275665283</v>
      </c>
      <c r="F214" s="23">
        <v>0.62208741903305054</v>
      </c>
      <c r="G214" s="65">
        <f t="shared" ref="G214:I277" si="11">D214/$D214</f>
        <v>1</v>
      </c>
      <c r="H214" s="66">
        <f t="shared" si="11"/>
        <v>0.53609930543233664</v>
      </c>
      <c r="I214" s="23">
        <f t="shared" si="11"/>
        <v>0.32240134549316873</v>
      </c>
      <c r="K214" t="b">
        <f t="shared" si="10"/>
        <v>1</v>
      </c>
      <c r="L214" t="b">
        <f t="shared" si="10"/>
        <v>1</v>
      </c>
    </row>
    <row r="215" spans="1:12">
      <c r="A215" s="137"/>
      <c r="B215" s="35">
        <v>2</v>
      </c>
      <c r="C215" s="35" t="s">
        <v>33</v>
      </c>
      <c r="D215" s="26">
        <v>1.2476933002471924</v>
      </c>
      <c r="E215" s="24">
        <v>0.76817059516906738</v>
      </c>
      <c r="F215" s="25">
        <v>0.49003469944000244</v>
      </c>
      <c r="G215" s="26">
        <f t="shared" si="11"/>
        <v>1</v>
      </c>
      <c r="H215" s="24">
        <f t="shared" si="11"/>
        <v>0.61567261362778647</v>
      </c>
      <c r="I215" s="25">
        <f t="shared" si="11"/>
        <v>0.39275252928176901</v>
      </c>
      <c r="K215" t="b">
        <f t="shared" si="10"/>
        <v>1</v>
      </c>
      <c r="L215" t="b">
        <f t="shared" si="10"/>
        <v>1</v>
      </c>
    </row>
    <row r="216" spans="1:12">
      <c r="A216" s="137"/>
      <c r="B216" s="35">
        <v>3</v>
      </c>
      <c r="C216" s="35" t="s">
        <v>33</v>
      </c>
      <c r="D216" s="26">
        <v>1.1452140808105469</v>
      </c>
      <c r="E216" s="24">
        <v>0.72301924228668213</v>
      </c>
      <c r="F216" s="25">
        <v>0.47873252630233765</v>
      </c>
      <c r="G216" s="26">
        <f t="shared" si="11"/>
        <v>1</v>
      </c>
      <c r="H216" s="24">
        <f t="shared" si="11"/>
        <v>0.63133981183234456</v>
      </c>
      <c r="I216" s="25">
        <f t="shared" si="11"/>
        <v>0.41802885095815945</v>
      </c>
      <c r="K216" t="b">
        <f t="shared" si="10"/>
        <v>1</v>
      </c>
      <c r="L216" t="b">
        <f t="shared" si="10"/>
        <v>1</v>
      </c>
    </row>
    <row r="217" spans="1:12">
      <c r="A217" s="137"/>
      <c r="B217" s="35">
        <v>4</v>
      </c>
      <c r="C217" s="35" t="s">
        <v>34</v>
      </c>
      <c r="D217" s="26">
        <v>2.899181604385376</v>
      </c>
      <c r="E217" s="24">
        <v>0.69048738479614258</v>
      </c>
      <c r="F217" s="25">
        <v>0.69164746999740601</v>
      </c>
      <c r="G217" s="26">
        <f t="shared" si="11"/>
        <v>1</v>
      </c>
      <c r="H217" s="24">
        <f t="shared" si="11"/>
        <v>0.23816631002062574</v>
      </c>
      <c r="I217" s="177">
        <f t="shared" si="11"/>
        <v>0.23856645232268389</v>
      </c>
      <c r="K217" t="b">
        <f t="shared" si="10"/>
        <v>1</v>
      </c>
      <c r="L217" t="b">
        <f t="shared" si="10"/>
        <v>0</v>
      </c>
    </row>
    <row r="218" spans="1:12">
      <c r="A218" s="137"/>
      <c r="B218" s="35">
        <v>5</v>
      </c>
      <c r="C218" s="35" t="s">
        <v>34</v>
      </c>
      <c r="D218" s="26">
        <v>6.9415750503540039</v>
      </c>
      <c r="E218" s="24">
        <v>1.1529996395111084</v>
      </c>
      <c r="F218" s="25">
        <v>1.1711503267288208</v>
      </c>
      <c r="G218" s="26">
        <f t="shared" si="11"/>
        <v>1</v>
      </c>
      <c r="H218" s="24">
        <f t="shared" si="11"/>
        <v>0.16610057964471739</v>
      </c>
      <c r="I218" s="177">
        <f t="shared" si="11"/>
        <v>0.16871535901194282</v>
      </c>
      <c r="K218" t="b">
        <f t="shared" si="10"/>
        <v>1</v>
      </c>
      <c r="L218" t="b">
        <f t="shared" si="10"/>
        <v>0</v>
      </c>
    </row>
    <row r="219" spans="1:12">
      <c r="A219" s="137"/>
      <c r="B219" s="35">
        <v>6</v>
      </c>
      <c r="C219" s="35" t="s">
        <v>35</v>
      </c>
      <c r="D219" s="26">
        <v>0.8396378755569458</v>
      </c>
      <c r="E219" s="24">
        <v>0.53065621852874756</v>
      </c>
      <c r="F219" s="25">
        <v>0.38242480158805847</v>
      </c>
      <c r="G219" s="26">
        <f t="shared" si="11"/>
        <v>1</v>
      </c>
      <c r="H219" s="24">
        <f t="shared" si="11"/>
        <v>0.63200605162881018</v>
      </c>
      <c r="I219" s="25">
        <f t="shared" si="11"/>
        <v>0.45546397169659564</v>
      </c>
      <c r="K219" t="b">
        <f t="shared" si="10"/>
        <v>1</v>
      </c>
      <c r="L219" t="b">
        <f t="shared" si="10"/>
        <v>1</v>
      </c>
    </row>
    <row r="220" spans="1:12">
      <c r="A220" s="137"/>
      <c r="B220" s="35">
        <v>7</v>
      </c>
      <c r="C220" s="35" t="s">
        <v>36</v>
      </c>
      <c r="D220" s="26">
        <v>0.30869632959365845</v>
      </c>
      <c r="E220" s="24">
        <v>0.23456895351409912</v>
      </c>
      <c r="F220" s="25">
        <v>0.20290514826774597</v>
      </c>
      <c r="G220" s="26">
        <f t="shared" si="11"/>
        <v>1</v>
      </c>
      <c r="H220" s="24">
        <f t="shared" si="11"/>
        <v>0.75986959036042223</v>
      </c>
      <c r="I220" s="25">
        <f t="shared" si="11"/>
        <v>0.65729692521719651</v>
      </c>
      <c r="K220" t="b">
        <f t="shared" si="10"/>
        <v>1</v>
      </c>
      <c r="L220" t="b">
        <f t="shared" si="10"/>
        <v>1</v>
      </c>
    </row>
    <row r="221" spans="1:12">
      <c r="A221" s="137"/>
      <c r="B221" s="35">
        <v>8</v>
      </c>
      <c r="C221" s="35" t="s">
        <v>37</v>
      </c>
      <c r="D221" s="26">
        <v>1.892778754234314</v>
      </c>
      <c r="E221" s="24">
        <v>1.1005312204360962</v>
      </c>
      <c r="F221" s="25">
        <v>0.68270778656005859</v>
      </c>
      <c r="G221" s="26">
        <f t="shared" si="11"/>
        <v>1</v>
      </c>
      <c r="H221" s="24">
        <f t="shared" si="11"/>
        <v>0.58143679918960955</v>
      </c>
      <c r="I221" s="25">
        <f t="shared" si="11"/>
        <v>0.36069074900211168</v>
      </c>
      <c r="K221" t="b">
        <f t="shared" si="10"/>
        <v>1</v>
      </c>
      <c r="L221" t="b">
        <f t="shared" si="10"/>
        <v>1</v>
      </c>
    </row>
    <row r="222" spans="1:12">
      <c r="A222" s="137"/>
      <c r="B222" s="35">
        <v>9</v>
      </c>
      <c r="C222" s="35" t="s">
        <v>38</v>
      </c>
      <c r="D222" s="26">
        <v>0.29804214835166931</v>
      </c>
      <c r="E222" s="24">
        <v>0.23036004602909088</v>
      </c>
      <c r="F222" s="25">
        <v>0.2006840705871582</v>
      </c>
      <c r="G222" s="26">
        <f t="shared" si="11"/>
        <v>1</v>
      </c>
      <c r="H222" s="24">
        <f t="shared" si="11"/>
        <v>0.77291097015339527</v>
      </c>
      <c r="I222" s="25">
        <f t="shared" si="11"/>
        <v>0.67334124283108021</v>
      </c>
      <c r="K222" t="b">
        <f t="shared" si="10"/>
        <v>1</v>
      </c>
      <c r="L222" t="b">
        <f t="shared" si="10"/>
        <v>1</v>
      </c>
    </row>
    <row r="223" spans="1:12">
      <c r="A223" s="137"/>
      <c r="B223" s="35">
        <v>10</v>
      </c>
      <c r="C223" s="35" t="s">
        <v>39</v>
      </c>
      <c r="D223" s="26">
        <v>1.2703851461410522</v>
      </c>
      <c r="E223" s="24">
        <v>0.75942409038543701</v>
      </c>
      <c r="F223" s="25">
        <v>0.50690984725952148</v>
      </c>
      <c r="G223" s="26">
        <f t="shared" si="11"/>
        <v>1</v>
      </c>
      <c r="H223" s="24">
        <f t="shared" si="11"/>
        <v>0.5977904359888645</v>
      </c>
      <c r="I223" s="25">
        <f t="shared" si="11"/>
        <v>0.39902060316064081</v>
      </c>
      <c r="K223" t="b">
        <f t="shared" si="10"/>
        <v>1</v>
      </c>
      <c r="L223" t="b">
        <f t="shared" si="10"/>
        <v>1</v>
      </c>
    </row>
    <row r="224" spans="1:12">
      <c r="A224" s="137"/>
      <c r="B224" s="35">
        <v>11</v>
      </c>
      <c r="C224" s="35" t="s">
        <v>40</v>
      </c>
      <c r="D224" s="26">
        <v>0.81187891960144043</v>
      </c>
      <c r="E224" s="24">
        <v>0.48309701681137085</v>
      </c>
      <c r="F224" s="25">
        <v>0.32911410927772522</v>
      </c>
      <c r="G224" s="26">
        <f t="shared" si="11"/>
        <v>1</v>
      </c>
      <c r="H224" s="24">
        <f t="shared" si="11"/>
        <v>0.59503579308171728</v>
      </c>
      <c r="I224" s="25">
        <f t="shared" si="11"/>
        <v>0.40537338922322391</v>
      </c>
      <c r="K224" t="b">
        <f t="shared" si="10"/>
        <v>1</v>
      </c>
      <c r="L224" t="b">
        <f t="shared" si="10"/>
        <v>1</v>
      </c>
    </row>
    <row r="225" spans="1:12">
      <c r="A225" s="137"/>
      <c r="B225" s="35">
        <v>12</v>
      </c>
      <c r="C225" s="35" t="s">
        <v>41</v>
      </c>
      <c r="D225" s="26">
        <v>3.330899715423584</v>
      </c>
      <c r="E225" s="24">
        <v>1.7094528675079346</v>
      </c>
      <c r="F225" s="25">
        <v>0.89097750186920166</v>
      </c>
      <c r="G225" s="26">
        <f t="shared" si="11"/>
        <v>1</v>
      </c>
      <c r="H225" s="24">
        <f t="shared" si="11"/>
        <v>0.51321054776653541</v>
      </c>
      <c r="I225" s="25">
        <f t="shared" si="11"/>
        <v>0.26748854003126232</v>
      </c>
      <c r="K225" t="b">
        <f t="shared" si="10"/>
        <v>1</v>
      </c>
      <c r="L225" t="b">
        <f t="shared" si="10"/>
        <v>1</v>
      </c>
    </row>
    <row r="226" spans="1:12">
      <c r="A226" s="137"/>
      <c r="B226" s="35">
        <v>13</v>
      </c>
      <c r="C226" s="35" t="s">
        <v>42</v>
      </c>
      <c r="D226" s="26">
        <v>1.6117767095565796</v>
      </c>
      <c r="E226" s="24">
        <v>0.91896247863769531</v>
      </c>
      <c r="F226" s="25">
        <v>0.61252892017364502</v>
      </c>
      <c r="G226" s="26">
        <f t="shared" si="11"/>
        <v>1</v>
      </c>
      <c r="H226" s="24">
        <f t="shared" si="11"/>
        <v>0.57015495582543418</v>
      </c>
      <c r="I226" s="25">
        <f t="shared" si="11"/>
        <v>0.38003336103681479</v>
      </c>
      <c r="K226" t="b">
        <f t="shared" si="10"/>
        <v>1</v>
      </c>
      <c r="L226" t="b">
        <f t="shared" si="10"/>
        <v>1</v>
      </c>
    </row>
    <row r="227" spans="1:12">
      <c r="A227" s="137"/>
      <c r="B227" s="35">
        <v>14</v>
      </c>
      <c r="C227" s="35" t="s">
        <v>43</v>
      </c>
      <c r="D227" s="26">
        <v>0.2764967679977417</v>
      </c>
      <c r="E227" s="24">
        <v>0.20940835773944855</v>
      </c>
      <c r="F227" s="25">
        <v>0.17849968373775482</v>
      </c>
      <c r="G227" s="26">
        <f t="shared" si="11"/>
        <v>1</v>
      </c>
      <c r="H227" s="24">
        <f t="shared" si="11"/>
        <v>0.75736276867134633</v>
      </c>
      <c r="I227" s="25">
        <f t="shared" si="11"/>
        <v>0.64557602257113089</v>
      </c>
      <c r="K227" t="b">
        <f t="shared" si="10"/>
        <v>1</v>
      </c>
      <c r="L227" t="b">
        <f t="shared" si="10"/>
        <v>1</v>
      </c>
    </row>
    <row r="228" spans="1:12">
      <c r="A228" s="137"/>
      <c r="B228" s="35">
        <v>15</v>
      </c>
      <c r="C228" s="35" t="s">
        <v>45</v>
      </c>
      <c r="D228" s="26">
        <v>1.2782132625579834</v>
      </c>
      <c r="E228" s="24">
        <v>0.78446322679519653</v>
      </c>
      <c r="F228" s="25">
        <v>0.51814985275268555</v>
      </c>
      <c r="G228" s="26">
        <f t="shared" si="11"/>
        <v>1</v>
      </c>
      <c r="H228" s="24">
        <f t="shared" si="11"/>
        <v>0.61371857871769742</v>
      </c>
      <c r="I228" s="25">
        <f t="shared" si="11"/>
        <v>0.40537042442804477</v>
      </c>
      <c r="K228" t="b">
        <f t="shared" si="10"/>
        <v>1</v>
      </c>
      <c r="L228" t="b">
        <f t="shared" si="10"/>
        <v>1</v>
      </c>
    </row>
    <row r="229" spans="1:12">
      <c r="A229" s="137"/>
      <c r="B229" s="35">
        <v>16</v>
      </c>
      <c r="C229" s="35" t="s">
        <v>44</v>
      </c>
      <c r="D229" s="26">
        <v>1.093841552734375</v>
      </c>
      <c r="E229" s="24">
        <v>0.67248588800430298</v>
      </c>
      <c r="F229" s="25">
        <v>0.46968677639961243</v>
      </c>
      <c r="G229" s="26">
        <f t="shared" si="11"/>
        <v>1</v>
      </c>
      <c r="H229" s="24">
        <f t="shared" si="11"/>
        <v>0.61479277901194096</v>
      </c>
      <c r="I229" s="25">
        <f t="shared" si="11"/>
        <v>0.42939196744308511</v>
      </c>
      <c r="K229" t="b">
        <f t="shared" si="10"/>
        <v>1</v>
      </c>
      <c r="L229" t="b">
        <f t="shared" si="10"/>
        <v>1</v>
      </c>
    </row>
    <row r="230" spans="1:12">
      <c r="A230" s="137"/>
      <c r="B230" s="35">
        <v>17</v>
      </c>
      <c r="C230" s="35" t="s">
        <v>46</v>
      </c>
      <c r="D230" s="26">
        <v>0.5254332423210144</v>
      </c>
      <c r="E230" s="24">
        <v>0.37184745073318481</v>
      </c>
      <c r="F230" s="25">
        <v>0.3158336877822876</v>
      </c>
      <c r="G230" s="26">
        <f t="shared" si="11"/>
        <v>1</v>
      </c>
      <c r="H230" s="24">
        <f t="shared" si="11"/>
        <v>0.70769685048972197</v>
      </c>
      <c r="I230" s="25">
        <f t="shared" si="11"/>
        <v>0.60109194155121315</v>
      </c>
      <c r="K230" t="b">
        <f t="shared" si="10"/>
        <v>1</v>
      </c>
      <c r="L230" t="b">
        <f t="shared" si="10"/>
        <v>1</v>
      </c>
    </row>
    <row r="231" spans="1:12">
      <c r="A231" s="137"/>
      <c r="B231" s="35">
        <v>18</v>
      </c>
      <c r="C231" s="35" t="s">
        <v>47</v>
      </c>
      <c r="D231" s="26">
        <v>6.5325217247009277</v>
      </c>
      <c r="E231" s="24">
        <v>3.6122806072235107</v>
      </c>
      <c r="F231" s="25">
        <v>1.8080329895019531</v>
      </c>
      <c r="G231" s="26">
        <f t="shared" si="11"/>
        <v>1</v>
      </c>
      <c r="H231" s="24">
        <f t="shared" si="11"/>
        <v>0.55296878593831056</v>
      </c>
      <c r="I231" s="25">
        <f t="shared" si="11"/>
        <v>0.27677412578137711</v>
      </c>
      <c r="K231" t="b">
        <f t="shared" si="10"/>
        <v>1</v>
      </c>
      <c r="L231" t="b">
        <f t="shared" si="10"/>
        <v>1</v>
      </c>
    </row>
    <row r="232" spans="1:12">
      <c r="A232" s="137"/>
      <c r="B232" s="35">
        <v>19</v>
      </c>
      <c r="C232" s="35" t="s">
        <v>48</v>
      </c>
      <c r="D232" s="26">
        <v>0.38006755709648132</v>
      </c>
      <c r="E232" s="24">
        <v>0.2899775505065918</v>
      </c>
      <c r="F232" s="25">
        <v>0.25189092755317688</v>
      </c>
      <c r="G232" s="26">
        <f t="shared" si="11"/>
        <v>1</v>
      </c>
      <c r="H232" s="24">
        <f t="shared" si="11"/>
        <v>0.76296317613076381</v>
      </c>
      <c r="I232" s="25">
        <f t="shared" si="11"/>
        <v>0.66275303653248574</v>
      </c>
      <c r="K232" t="b">
        <f t="shared" si="10"/>
        <v>1</v>
      </c>
      <c r="L232" t="b">
        <f t="shared" si="10"/>
        <v>1</v>
      </c>
    </row>
    <row r="233" spans="1:12">
      <c r="A233" s="137"/>
      <c r="B233" s="35">
        <v>20</v>
      </c>
      <c r="C233" s="35" t="s">
        <v>49</v>
      </c>
      <c r="D233" s="26">
        <v>1.7858331203460693</v>
      </c>
      <c r="E233" s="24">
        <v>0.98561251163482666</v>
      </c>
      <c r="F233" s="25">
        <v>0.64219450950622559</v>
      </c>
      <c r="G233" s="26">
        <f t="shared" si="11"/>
        <v>1</v>
      </c>
      <c r="H233" s="24">
        <f t="shared" si="11"/>
        <v>0.55190627859104147</v>
      </c>
      <c r="I233" s="25">
        <f t="shared" si="11"/>
        <v>0.35960499454830208</v>
      </c>
      <c r="K233" t="b">
        <f t="shared" si="10"/>
        <v>1</v>
      </c>
      <c r="L233" t="b">
        <f t="shared" si="10"/>
        <v>1</v>
      </c>
    </row>
    <row r="234" spans="1:12">
      <c r="A234" s="137"/>
      <c r="B234" s="35">
        <v>21</v>
      </c>
      <c r="C234" s="35" t="s">
        <v>50</v>
      </c>
      <c r="D234" s="26">
        <v>0.39090371131896973</v>
      </c>
      <c r="E234" s="24">
        <v>0.2842738926410675</v>
      </c>
      <c r="F234" s="25">
        <v>0.2430085688829422</v>
      </c>
      <c r="G234" s="26">
        <f t="shared" si="11"/>
        <v>1</v>
      </c>
      <c r="H234" s="24">
        <f t="shared" si="11"/>
        <v>0.72722229134607941</v>
      </c>
      <c r="I234" s="25">
        <f t="shared" si="11"/>
        <v>0.62165838247734617</v>
      </c>
      <c r="K234" t="b">
        <f t="shared" si="10"/>
        <v>1</v>
      </c>
      <c r="L234" t="b">
        <f t="shared" si="10"/>
        <v>1</v>
      </c>
    </row>
    <row r="235" spans="1:12">
      <c r="A235" s="137"/>
      <c r="B235" s="35">
        <v>22</v>
      </c>
      <c r="C235" s="35" t="s">
        <v>51</v>
      </c>
      <c r="D235" s="26">
        <v>0.66183853149414063</v>
      </c>
      <c r="E235" s="24">
        <v>0.43608254194259644</v>
      </c>
      <c r="F235" s="25">
        <v>0.31741258502006531</v>
      </c>
      <c r="G235" s="26">
        <f t="shared" si="11"/>
        <v>1</v>
      </c>
      <c r="H235" s="24">
        <f t="shared" si="11"/>
        <v>0.6588956689452844</v>
      </c>
      <c r="I235" s="25">
        <f t="shared" si="11"/>
        <v>0.47959218134895704</v>
      </c>
      <c r="K235" t="b">
        <f t="shared" si="10"/>
        <v>1</v>
      </c>
      <c r="L235" t="b">
        <f t="shared" si="10"/>
        <v>1</v>
      </c>
    </row>
    <row r="236" spans="1:12">
      <c r="A236" s="137"/>
      <c r="B236" s="35">
        <v>23</v>
      </c>
      <c r="C236" s="35" t="s">
        <v>52</v>
      </c>
      <c r="D236" s="26">
        <v>1.5106086730957031</v>
      </c>
      <c r="E236" s="24">
        <v>0.90552550554275513</v>
      </c>
      <c r="F236" s="25">
        <v>0.58027231693267822</v>
      </c>
      <c r="G236" s="26">
        <f t="shared" si="11"/>
        <v>1</v>
      </c>
      <c r="H236" s="24">
        <f t="shared" si="11"/>
        <v>0.59944413246817529</v>
      </c>
      <c r="I236" s="25">
        <f t="shared" si="11"/>
        <v>0.38413146122319108</v>
      </c>
      <c r="K236" t="b">
        <f t="shared" si="10"/>
        <v>1</v>
      </c>
      <c r="L236" t="b">
        <f t="shared" si="10"/>
        <v>1</v>
      </c>
    </row>
    <row r="237" spans="1:12">
      <c r="A237" s="137"/>
      <c r="B237" s="35">
        <v>24</v>
      </c>
      <c r="C237" s="35" t="s">
        <v>52</v>
      </c>
      <c r="D237" s="26">
        <v>6.0623779296875</v>
      </c>
      <c r="E237" s="24">
        <v>3.2891981601715088</v>
      </c>
      <c r="F237" s="25">
        <v>1.6304718255996704</v>
      </c>
      <c r="G237" s="26">
        <f t="shared" si="11"/>
        <v>1</v>
      </c>
      <c r="H237" s="24">
        <f t="shared" si="11"/>
        <v>0.54255907472615428</v>
      </c>
      <c r="I237" s="25">
        <f t="shared" si="11"/>
        <v>0.26894922166024005</v>
      </c>
      <c r="K237" t="b">
        <f t="shared" si="10"/>
        <v>1</v>
      </c>
      <c r="L237" t="b">
        <f t="shared" si="10"/>
        <v>1</v>
      </c>
    </row>
    <row r="238" spans="1:12">
      <c r="A238" s="137"/>
      <c r="B238" s="35">
        <v>25</v>
      </c>
      <c r="C238" s="35" t="s">
        <v>53</v>
      </c>
      <c r="D238" s="26">
        <v>2.617344856262207</v>
      </c>
      <c r="E238" s="24">
        <v>0.63105195760726929</v>
      </c>
      <c r="F238" s="25">
        <v>0.63192003965377808</v>
      </c>
      <c r="G238" s="26">
        <f t="shared" si="11"/>
        <v>1</v>
      </c>
      <c r="H238" s="24">
        <f t="shared" si="11"/>
        <v>0.24110386374857215</v>
      </c>
      <c r="I238" s="177">
        <f t="shared" si="11"/>
        <v>0.24143552888793343</v>
      </c>
      <c r="K238" t="b">
        <f t="shared" si="10"/>
        <v>1</v>
      </c>
      <c r="L238" t="b">
        <f t="shared" si="10"/>
        <v>0</v>
      </c>
    </row>
    <row r="239" spans="1:12">
      <c r="A239" s="137"/>
      <c r="B239" s="35">
        <v>26</v>
      </c>
      <c r="C239" s="35" t="s">
        <v>53</v>
      </c>
      <c r="D239" s="26">
        <v>5.0284156799316406</v>
      </c>
      <c r="E239" s="24">
        <v>0.8385016918182373</v>
      </c>
      <c r="F239" s="25">
        <v>0.8459855318069458</v>
      </c>
      <c r="G239" s="26">
        <f t="shared" si="11"/>
        <v>1</v>
      </c>
      <c r="H239" s="24">
        <f t="shared" si="11"/>
        <v>0.16675266031897276</v>
      </c>
      <c r="I239" s="177">
        <f t="shared" si="11"/>
        <v>0.16824097005012256</v>
      </c>
      <c r="K239" t="b">
        <f t="shared" si="10"/>
        <v>1</v>
      </c>
      <c r="L239" t="b">
        <f t="shared" si="10"/>
        <v>0</v>
      </c>
    </row>
    <row r="240" spans="1:12">
      <c r="A240" s="137"/>
      <c r="B240" s="35">
        <v>27</v>
      </c>
      <c r="C240" s="35" t="s">
        <v>54</v>
      </c>
      <c r="D240" s="26">
        <v>5.2512054443359375</v>
      </c>
      <c r="E240" s="24">
        <v>2.8404359817504883</v>
      </c>
      <c r="F240" s="25">
        <v>1.3575750589370728</v>
      </c>
      <c r="G240" s="26">
        <f t="shared" si="11"/>
        <v>1</v>
      </c>
      <c r="H240" s="24">
        <f t="shared" si="11"/>
        <v>0.54091122730957775</v>
      </c>
      <c r="I240" s="25">
        <f t="shared" si="11"/>
        <v>0.25852636567502463</v>
      </c>
      <c r="K240" t="b">
        <f t="shared" si="10"/>
        <v>1</v>
      </c>
      <c r="L240" t="b">
        <f t="shared" si="10"/>
        <v>1</v>
      </c>
    </row>
    <row r="241" spans="1:12">
      <c r="A241" s="137"/>
      <c r="B241" s="35">
        <v>28</v>
      </c>
      <c r="C241" s="35" t="s">
        <v>54</v>
      </c>
      <c r="D241" s="26">
        <v>9.3996038436889648</v>
      </c>
      <c r="E241" s="24">
        <v>5.4987974166870117</v>
      </c>
      <c r="F241" s="25">
        <v>3.0862798690795898</v>
      </c>
      <c r="G241" s="26">
        <f t="shared" si="11"/>
        <v>1</v>
      </c>
      <c r="H241" s="24">
        <f t="shared" si="11"/>
        <v>0.58500310312322223</v>
      </c>
      <c r="I241" s="25">
        <f t="shared" si="11"/>
        <v>0.32834148336493613</v>
      </c>
      <c r="K241" t="b">
        <f t="shared" si="10"/>
        <v>1</v>
      </c>
      <c r="L241" t="b">
        <f t="shared" si="10"/>
        <v>1</v>
      </c>
    </row>
    <row r="242" spans="1:12">
      <c r="A242" s="137"/>
      <c r="B242" s="35">
        <v>29</v>
      </c>
      <c r="C242" s="35" t="s">
        <v>55</v>
      </c>
      <c r="D242" s="26">
        <v>1.4350645542144775</v>
      </c>
      <c r="E242" s="24">
        <v>0.79855805635452271</v>
      </c>
      <c r="F242" s="25">
        <v>0.5357201099395752</v>
      </c>
      <c r="G242" s="26">
        <f t="shared" si="11"/>
        <v>1</v>
      </c>
      <c r="H242" s="24">
        <f t="shared" si="11"/>
        <v>0.55646141771764102</v>
      </c>
      <c r="I242" s="25">
        <f t="shared" si="11"/>
        <v>0.37330732500240482</v>
      </c>
      <c r="K242" t="b">
        <f t="shared" si="10"/>
        <v>1</v>
      </c>
      <c r="L242" t="b">
        <f t="shared" si="10"/>
        <v>1</v>
      </c>
    </row>
    <row r="243" spans="1:12">
      <c r="A243" s="137"/>
      <c r="B243" s="35">
        <v>30</v>
      </c>
      <c r="C243" s="35" t="s">
        <v>56</v>
      </c>
      <c r="D243" s="26">
        <v>0.86040014028549194</v>
      </c>
      <c r="E243" s="24">
        <v>0.55876272916793823</v>
      </c>
      <c r="F243" s="25">
        <v>0.40469089150428772</v>
      </c>
      <c r="G243" s="26">
        <f t="shared" si="11"/>
        <v>1</v>
      </c>
      <c r="H243" s="24">
        <f t="shared" si="11"/>
        <v>0.64942194103145257</v>
      </c>
      <c r="I243" s="25">
        <f t="shared" si="11"/>
        <v>0.47035195899666637</v>
      </c>
      <c r="K243" t="b">
        <f t="shared" si="10"/>
        <v>1</v>
      </c>
      <c r="L243" t="b">
        <f t="shared" si="10"/>
        <v>1</v>
      </c>
    </row>
    <row r="244" spans="1:12">
      <c r="A244" s="137"/>
      <c r="B244" s="35">
        <v>31</v>
      </c>
      <c r="C244" s="35" t="s">
        <v>56</v>
      </c>
      <c r="D244" s="26">
        <v>1.2681185007095337</v>
      </c>
      <c r="E244" s="24">
        <v>0.74477601051330566</v>
      </c>
      <c r="F244" s="25">
        <v>0.5050128698348999</v>
      </c>
      <c r="G244" s="26">
        <f t="shared" si="11"/>
        <v>1</v>
      </c>
      <c r="H244" s="24">
        <f t="shared" si="11"/>
        <v>0.58730789756366686</v>
      </c>
      <c r="I244" s="25">
        <f t="shared" si="11"/>
        <v>0.39823791668707353</v>
      </c>
      <c r="K244" t="b">
        <f t="shared" si="10"/>
        <v>1</v>
      </c>
      <c r="L244" t="b">
        <f t="shared" si="10"/>
        <v>1</v>
      </c>
    </row>
    <row r="245" spans="1:12">
      <c r="A245" s="137"/>
      <c r="B245" s="35">
        <v>32</v>
      </c>
      <c r="C245" s="35" t="s">
        <v>57</v>
      </c>
      <c r="D245" s="26">
        <v>2.1332635879516602</v>
      </c>
      <c r="E245" s="24">
        <v>1.2035871744155884</v>
      </c>
      <c r="F245" s="25">
        <v>0.70487672090530396</v>
      </c>
      <c r="G245" s="26">
        <f t="shared" si="11"/>
        <v>1</v>
      </c>
      <c r="H245" s="24">
        <f t="shared" si="11"/>
        <v>0.56419993347904163</v>
      </c>
      <c r="I245" s="25">
        <f t="shared" si="11"/>
        <v>0.33042176545192897</v>
      </c>
      <c r="K245" t="b">
        <f t="shared" si="10"/>
        <v>1</v>
      </c>
      <c r="L245" t="b">
        <f t="shared" si="10"/>
        <v>1</v>
      </c>
    </row>
    <row r="246" spans="1:12">
      <c r="A246" s="137"/>
      <c r="B246" s="35">
        <v>33</v>
      </c>
      <c r="C246" s="35" t="s">
        <v>57</v>
      </c>
      <c r="D246" s="26">
        <v>4.0090780258178711</v>
      </c>
      <c r="E246" s="24">
        <v>2.0910508632659912</v>
      </c>
      <c r="F246" s="25">
        <v>1.0003155469894409</v>
      </c>
      <c r="G246" s="26">
        <f t="shared" si="11"/>
        <v>1</v>
      </c>
      <c r="H246" s="24">
        <f t="shared" si="11"/>
        <v>0.52157898893459598</v>
      </c>
      <c r="I246" s="25">
        <f t="shared" si="11"/>
        <v>0.24951261625429996</v>
      </c>
      <c r="K246" t="b">
        <f t="shared" si="10"/>
        <v>1</v>
      </c>
      <c r="L246" t="b">
        <f t="shared" si="10"/>
        <v>1</v>
      </c>
    </row>
    <row r="247" spans="1:12">
      <c r="A247" s="137"/>
      <c r="B247" s="35">
        <v>34</v>
      </c>
      <c r="C247" s="35" t="s">
        <v>58</v>
      </c>
      <c r="D247" s="26">
        <v>1.0616289377212524</v>
      </c>
      <c r="E247" s="24">
        <v>0.68036919832229614</v>
      </c>
      <c r="F247" s="25">
        <v>0.46287012100219727</v>
      </c>
      <c r="G247" s="26">
        <f t="shared" si="11"/>
        <v>1</v>
      </c>
      <c r="H247" s="24">
        <f t="shared" si="11"/>
        <v>0.64087288330957115</v>
      </c>
      <c r="I247" s="25">
        <f t="shared" si="11"/>
        <v>0.43599990971961539</v>
      </c>
      <c r="K247" t="b">
        <f t="shared" si="10"/>
        <v>1</v>
      </c>
      <c r="L247" t="b">
        <f t="shared" si="10"/>
        <v>1</v>
      </c>
    </row>
    <row r="248" spans="1:12">
      <c r="A248" s="137"/>
      <c r="B248" s="35">
        <v>35</v>
      </c>
      <c r="C248" s="35" t="s">
        <v>59</v>
      </c>
      <c r="D248" s="26">
        <v>0.54188096523284912</v>
      </c>
      <c r="E248" s="24">
        <v>0.3623504638671875</v>
      </c>
      <c r="F248" s="25">
        <v>0.28000429272651672</v>
      </c>
      <c r="G248" s="26">
        <f t="shared" si="11"/>
        <v>1</v>
      </c>
      <c r="H248" s="24">
        <f t="shared" si="11"/>
        <v>0.66869014989571296</v>
      </c>
      <c r="I248" s="25">
        <f t="shared" si="11"/>
        <v>0.51672657039391923</v>
      </c>
      <c r="K248" t="b">
        <f t="shared" si="10"/>
        <v>1</v>
      </c>
      <c r="L248" t="b">
        <f t="shared" si="10"/>
        <v>1</v>
      </c>
    </row>
    <row r="249" spans="1:12">
      <c r="A249" s="137"/>
      <c r="B249" s="35">
        <v>36</v>
      </c>
      <c r="C249" s="35" t="s">
        <v>60</v>
      </c>
      <c r="D249" s="26">
        <v>0.90553611516952515</v>
      </c>
      <c r="E249" s="24">
        <v>0.55788159370422363</v>
      </c>
      <c r="F249" s="25">
        <v>0.42365583777427673</v>
      </c>
      <c r="G249" s="26">
        <f t="shared" si="11"/>
        <v>1</v>
      </c>
      <c r="H249" s="24">
        <f t="shared" si="11"/>
        <v>0.61607878952435025</v>
      </c>
      <c r="I249" s="25">
        <f t="shared" si="11"/>
        <v>0.46785084623042811</v>
      </c>
      <c r="K249" t="b">
        <f t="shared" si="10"/>
        <v>1</v>
      </c>
      <c r="L249" t="b">
        <f t="shared" si="10"/>
        <v>1</v>
      </c>
    </row>
    <row r="250" spans="1:12">
      <c r="A250" s="137"/>
      <c r="B250" s="35">
        <v>37</v>
      </c>
      <c r="C250" s="35" t="s">
        <v>61</v>
      </c>
      <c r="D250" s="26">
        <v>0.7339966893196106</v>
      </c>
      <c r="E250" s="24">
        <v>0.48326891660690308</v>
      </c>
      <c r="F250" s="25">
        <v>0.35176429152488708</v>
      </c>
      <c r="G250" s="26">
        <f t="shared" si="11"/>
        <v>1</v>
      </c>
      <c r="H250" s="24">
        <f t="shared" si="11"/>
        <v>0.65840748826112083</v>
      </c>
      <c r="I250" s="25">
        <f t="shared" si="11"/>
        <v>0.47924506560235353</v>
      </c>
      <c r="K250" t="b">
        <f t="shared" si="10"/>
        <v>1</v>
      </c>
      <c r="L250" t="b">
        <f t="shared" si="10"/>
        <v>1</v>
      </c>
    </row>
    <row r="251" spans="1:12">
      <c r="A251" s="137"/>
      <c r="B251" s="35">
        <v>38</v>
      </c>
      <c r="C251" s="35" t="s">
        <v>62</v>
      </c>
      <c r="D251" s="26">
        <v>0.34230661392211914</v>
      </c>
      <c r="E251" s="24">
        <v>0.26643413305282593</v>
      </c>
      <c r="F251" s="25">
        <v>0.22673986852169037</v>
      </c>
      <c r="G251" s="26">
        <f t="shared" si="11"/>
        <v>1</v>
      </c>
      <c r="H251" s="24">
        <f t="shared" si="11"/>
        <v>0.7783493576126006</v>
      </c>
      <c r="I251" s="25">
        <f t="shared" si="11"/>
        <v>0.66238821950801607</v>
      </c>
      <c r="K251" t="b">
        <f t="shared" si="10"/>
        <v>1</v>
      </c>
      <c r="L251" t="b">
        <f t="shared" si="10"/>
        <v>1</v>
      </c>
    </row>
    <row r="252" spans="1:12">
      <c r="A252" s="137"/>
      <c r="B252" s="35">
        <v>39</v>
      </c>
      <c r="C252" s="35" t="s">
        <v>63</v>
      </c>
      <c r="D252" s="26">
        <v>1.0637662410736084</v>
      </c>
      <c r="E252" s="24">
        <v>0.64262133836746216</v>
      </c>
      <c r="F252" s="25">
        <v>0.40032026171684265</v>
      </c>
      <c r="G252" s="26">
        <f t="shared" si="11"/>
        <v>1</v>
      </c>
      <c r="H252" s="24">
        <f t="shared" si="11"/>
        <v>0.60410014301534443</v>
      </c>
      <c r="I252" s="25">
        <f t="shared" si="11"/>
        <v>0.37632352509402683</v>
      </c>
      <c r="K252" t="b">
        <f t="shared" si="10"/>
        <v>1</v>
      </c>
      <c r="L252" t="b">
        <f t="shared" si="10"/>
        <v>1</v>
      </c>
    </row>
    <row r="253" spans="1:12" ht="15" thickBot="1">
      <c r="A253" s="138"/>
      <c r="B253" s="46">
        <v>40</v>
      </c>
      <c r="C253" s="46" t="s">
        <v>94</v>
      </c>
      <c r="D253" s="67">
        <v>1.0246484279632568</v>
      </c>
      <c r="E253" s="68">
        <v>0.63289123773574829</v>
      </c>
      <c r="F253" s="69">
        <v>0.45123845338821411</v>
      </c>
      <c r="G253" s="67">
        <f t="shared" si="11"/>
        <v>1</v>
      </c>
      <c r="H253" s="68">
        <f t="shared" si="11"/>
        <v>0.61766672398431999</v>
      </c>
      <c r="I253" s="69">
        <f t="shared" si="11"/>
        <v>0.44038368778368459</v>
      </c>
      <c r="K253" t="b">
        <f t="shared" si="10"/>
        <v>1</v>
      </c>
      <c r="L253" t="b">
        <f t="shared" si="10"/>
        <v>1</v>
      </c>
    </row>
    <row r="254" spans="1:12">
      <c r="A254" s="136" t="s">
        <v>26</v>
      </c>
      <c r="B254" s="43">
        <v>1</v>
      </c>
      <c r="C254" s="43" t="s">
        <v>32</v>
      </c>
      <c r="D254" s="65">
        <v>1.7956618070602417</v>
      </c>
      <c r="E254" s="66">
        <v>0.9710356593132019</v>
      </c>
      <c r="F254" s="23">
        <v>0.58720242977142334</v>
      </c>
      <c r="G254" s="65">
        <f t="shared" si="11"/>
        <v>1</v>
      </c>
      <c r="H254" s="66">
        <f t="shared" si="11"/>
        <v>0.54076756296494821</v>
      </c>
      <c r="I254" s="23">
        <f t="shared" si="11"/>
        <v>0.32701170535712332</v>
      </c>
      <c r="K254" t="b">
        <f t="shared" si="10"/>
        <v>1</v>
      </c>
      <c r="L254" t="b">
        <f t="shared" si="10"/>
        <v>1</v>
      </c>
    </row>
    <row r="255" spans="1:12">
      <c r="A255" s="137"/>
      <c r="B255" s="35">
        <v>2</v>
      </c>
      <c r="C255" s="35" t="s">
        <v>33</v>
      </c>
      <c r="D255" s="26">
        <v>1.2205659151077271</v>
      </c>
      <c r="E255" s="24">
        <v>0.75081712007522583</v>
      </c>
      <c r="F255" s="25">
        <v>0.47490063309669495</v>
      </c>
      <c r="G255" s="26">
        <f t="shared" si="11"/>
        <v>1</v>
      </c>
      <c r="H255" s="24">
        <f t="shared" si="11"/>
        <v>0.61513852777787814</v>
      </c>
      <c r="I255" s="25">
        <f t="shared" si="11"/>
        <v>0.38908233239888584</v>
      </c>
      <c r="K255" t="b">
        <f t="shared" si="10"/>
        <v>1</v>
      </c>
      <c r="L255" t="b">
        <f t="shared" si="10"/>
        <v>1</v>
      </c>
    </row>
    <row r="256" spans="1:12">
      <c r="A256" s="137"/>
      <c r="B256" s="35">
        <v>3</v>
      </c>
      <c r="C256" s="35" t="s">
        <v>33</v>
      </c>
      <c r="D256" s="26">
        <v>1.1234536170959473</v>
      </c>
      <c r="E256" s="24">
        <v>0.70714503526687622</v>
      </c>
      <c r="F256" s="25">
        <v>0.46393334865570068</v>
      </c>
      <c r="G256" s="26">
        <f t="shared" si="11"/>
        <v>1</v>
      </c>
      <c r="H256" s="24">
        <f t="shared" si="11"/>
        <v>0.62943856738367088</v>
      </c>
      <c r="I256" s="25">
        <f t="shared" si="11"/>
        <v>0.41295282831073832</v>
      </c>
      <c r="K256" t="b">
        <f t="shared" si="10"/>
        <v>1</v>
      </c>
      <c r="L256" t="b">
        <f t="shared" si="10"/>
        <v>1</v>
      </c>
    </row>
    <row r="257" spans="1:12">
      <c r="A257" s="137"/>
      <c r="B257" s="35">
        <v>4</v>
      </c>
      <c r="C257" s="35" t="s">
        <v>34</v>
      </c>
      <c r="D257" s="26">
        <v>2.8441534042358398</v>
      </c>
      <c r="E257" s="24">
        <v>0.67021703720092773</v>
      </c>
      <c r="F257" s="25">
        <v>0.67173027992248535</v>
      </c>
      <c r="G257" s="26">
        <f t="shared" si="11"/>
        <v>1</v>
      </c>
      <c r="H257" s="24">
        <f t="shared" si="11"/>
        <v>0.23564728829421211</v>
      </c>
      <c r="I257" s="177">
        <f t="shared" si="11"/>
        <v>0.23617934212763189</v>
      </c>
      <c r="K257" t="b">
        <f t="shared" si="10"/>
        <v>1</v>
      </c>
      <c r="L257" t="b">
        <f t="shared" si="10"/>
        <v>0</v>
      </c>
    </row>
    <row r="258" spans="1:12">
      <c r="A258" s="137"/>
      <c r="B258" s="35">
        <v>5</v>
      </c>
      <c r="C258" s="35" t="s">
        <v>34</v>
      </c>
      <c r="D258" s="26">
        <v>6.6535964012145996</v>
      </c>
      <c r="E258" s="24">
        <v>0.98831254243850708</v>
      </c>
      <c r="F258" s="25">
        <v>1.002605676651001</v>
      </c>
      <c r="G258" s="26">
        <f t="shared" si="11"/>
        <v>1</v>
      </c>
      <c r="H258" s="24">
        <f t="shared" si="11"/>
        <v>0.14853809621787289</v>
      </c>
      <c r="I258" s="177">
        <f t="shared" si="11"/>
        <v>0.15068627794556</v>
      </c>
      <c r="K258" t="b">
        <f t="shared" si="10"/>
        <v>1</v>
      </c>
      <c r="L258" t="b">
        <f t="shared" si="10"/>
        <v>0</v>
      </c>
    </row>
    <row r="259" spans="1:12">
      <c r="A259" s="137"/>
      <c r="B259" s="35">
        <v>6</v>
      </c>
      <c r="C259" s="35" t="s">
        <v>35</v>
      </c>
      <c r="D259" s="26">
        <v>0.82314085960388184</v>
      </c>
      <c r="E259" s="24">
        <v>0.51727789640426636</v>
      </c>
      <c r="F259" s="25">
        <v>0.3692779541015625</v>
      </c>
      <c r="G259" s="26">
        <f t="shared" si="11"/>
        <v>1</v>
      </c>
      <c r="H259" s="24">
        <f t="shared" si="11"/>
        <v>0.62841965669544675</v>
      </c>
      <c r="I259" s="25">
        <f t="shared" si="11"/>
        <v>0.44862060945348925</v>
      </c>
      <c r="K259" t="b">
        <f t="shared" si="10"/>
        <v>1</v>
      </c>
      <c r="L259" t="b">
        <f t="shared" si="10"/>
        <v>1</v>
      </c>
    </row>
    <row r="260" spans="1:12">
      <c r="A260" s="137"/>
      <c r="B260" s="35">
        <v>7</v>
      </c>
      <c r="C260" s="35" t="s">
        <v>36</v>
      </c>
      <c r="D260" s="26">
        <v>0.2817787230014801</v>
      </c>
      <c r="E260" s="24">
        <v>0.21604906022548676</v>
      </c>
      <c r="F260" s="25">
        <v>0.19169601798057556</v>
      </c>
      <c r="G260" s="26">
        <f t="shared" si="11"/>
        <v>1</v>
      </c>
      <c r="H260" s="24">
        <f t="shared" si="11"/>
        <v>0.76673305182219853</v>
      </c>
      <c r="I260" s="25">
        <f t="shared" si="11"/>
        <v>0.68030692998622411</v>
      </c>
      <c r="K260" t="b">
        <f t="shared" si="10"/>
        <v>1</v>
      </c>
      <c r="L260" t="b">
        <f t="shared" si="10"/>
        <v>1</v>
      </c>
    </row>
    <row r="261" spans="1:12">
      <c r="A261" s="137"/>
      <c r="B261" s="35">
        <v>8</v>
      </c>
      <c r="C261" s="35" t="s">
        <v>37</v>
      </c>
      <c r="D261" s="26">
        <v>1.8551374673843384</v>
      </c>
      <c r="E261" s="24">
        <v>1.0747554302215576</v>
      </c>
      <c r="F261" s="25">
        <v>0.66309648752212524</v>
      </c>
      <c r="G261" s="26">
        <f t="shared" si="11"/>
        <v>1</v>
      </c>
      <c r="H261" s="24">
        <f t="shared" si="11"/>
        <v>0.57934004844229425</v>
      </c>
      <c r="I261" s="25">
        <f t="shared" si="11"/>
        <v>0.35743792531831181</v>
      </c>
      <c r="K261" t="b">
        <f t="shared" si="10"/>
        <v>1</v>
      </c>
      <c r="L261" t="b">
        <f t="shared" si="10"/>
        <v>1</v>
      </c>
    </row>
    <row r="262" spans="1:12">
      <c r="A262" s="137"/>
      <c r="B262" s="35">
        <v>9</v>
      </c>
      <c r="C262" s="35" t="s">
        <v>38</v>
      </c>
      <c r="D262" s="26">
        <v>0.27149942517280579</v>
      </c>
      <c r="E262" s="24">
        <v>0.2120860368013382</v>
      </c>
      <c r="F262" s="25">
        <v>0.18958315253257751</v>
      </c>
      <c r="G262" s="26">
        <f t="shared" si="11"/>
        <v>1</v>
      </c>
      <c r="H262" s="24">
        <f t="shared" si="11"/>
        <v>0.78116569368921585</v>
      </c>
      <c r="I262" s="25">
        <f t="shared" si="11"/>
        <v>0.6982819665710539</v>
      </c>
      <c r="K262" t="b">
        <f t="shared" si="10"/>
        <v>1</v>
      </c>
      <c r="L262" t="b">
        <f t="shared" si="10"/>
        <v>1</v>
      </c>
    </row>
    <row r="263" spans="1:12">
      <c r="A263" s="137"/>
      <c r="B263" s="35">
        <v>10</v>
      </c>
      <c r="C263" s="35" t="s">
        <v>39</v>
      </c>
      <c r="D263" s="26">
        <v>1.1873607635498047</v>
      </c>
      <c r="E263" s="24">
        <v>0.71105414628982544</v>
      </c>
      <c r="F263" s="25">
        <v>0.47826629877090454</v>
      </c>
      <c r="G263" s="26">
        <f t="shared" si="11"/>
        <v>1</v>
      </c>
      <c r="H263" s="24">
        <f t="shared" si="11"/>
        <v>0.59885265550127786</v>
      </c>
      <c r="I263" s="25">
        <f t="shared" si="11"/>
        <v>0.40279779613152372</v>
      </c>
      <c r="K263" t="b">
        <f t="shared" si="10"/>
        <v>1</v>
      </c>
      <c r="L263" t="b">
        <f t="shared" si="10"/>
        <v>1</v>
      </c>
    </row>
    <row r="264" spans="1:12">
      <c r="A264" s="137"/>
      <c r="B264" s="35">
        <v>11</v>
      </c>
      <c r="C264" s="35" t="s">
        <v>40</v>
      </c>
      <c r="D264" s="26">
        <v>0.74986374378204346</v>
      </c>
      <c r="E264" s="24">
        <v>0.44903889298439026</v>
      </c>
      <c r="F264" s="25">
        <v>0.30884513258934021</v>
      </c>
      <c r="G264" s="26">
        <f t="shared" si="11"/>
        <v>1</v>
      </c>
      <c r="H264" s="24">
        <f t="shared" si="11"/>
        <v>0.59882731590621963</v>
      </c>
      <c r="I264" s="25">
        <f t="shared" si="11"/>
        <v>0.41186833628151731</v>
      </c>
      <c r="K264" t="b">
        <f t="shared" si="10"/>
        <v>1</v>
      </c>
      <c r="L264" t="b">
        <f t="shared" si="10"/>
        <v>1</v>
      </c>
    </row>
    <row r="265" spans="1:12">
      <c r="A265" s="137"/>
      <c r="B265" s="35">
        <v>12</v>
      </c>
      <c r="C265" s="35" t="s">
        <v>41</v>
      </c>
      <c r="D265" s="26">
        <v>3.0277369022369385</v>
      </c>
      <c r="E265" s="24">
        <v>1.567193865776062</v>
      </c>
      <c r="F265" s="25">
        <v>0.80628323554992676</v>
      </c>
      <c r="G265" s="26">
        <f t="shared" si="11"/>
        <v>1</v>
      </c>
      <c r="H265" s="24">
        <f t="shared" si="11"/>
        <v>0.51761230132585001</v>
      </c>
      <c r="I265" s="25">
        <f t="shared" si="11"/>
        <v>0.26629897563233856</v>
      </c>
      <c r="K265" t="b">
        <f t="shared" si="10"/>
        <v>1</v>
      </c>
      <c r="L265" t="b">
        <f t="shared" si="10"/>
        <v>1</v>
      </c>
    </row>
    <row r="266" spans="1:12">
      <c r="A266" s="137"/>
      <c r="B266" s="35">
        <v>13</v>
      </c>
      <c r="C266" s="35" t="s">
        <v>42</v>
      </c>
      <c r="D266" s="26">
        <v>1.5793216228485107</v>
      </c>
      <c r="E266" s="24">
        <v>0.89610153436660767</v>
      </c>
      <c r="F266" s="25">
        <v>0.59324729442596436</v>
      </c>
      <c r="G266" s="26">
        <f t="shared" si="11"/>
        <v>1</v>
      </c>
      <c r="H266" s="24">
        <f t="shared" si="11"/>
        <v>0.56739648302311763</v>
      </c>
      <c r="I266" s="25">
        <f t="shared" si="11"/>
        <v>0.37563425070820355</v>
      </c>
      <c r="K266" t="b">
        <f t="shared" si="10"/>
        <v>1</v>
      </c>
      <c r="L266" t="b">
        <f t="shared" si="10"/>
        <v>1</v>
      </c>
    </row>
    <row r="267" spans="1:12">
      <c r="A267" s="137"/>
      <c r="B267" s="35">
        <v>14</v>
      </c>
      <c r="C267" s="35" t="s">
        <v>43</v>
      </c>
      <c r="D267" s="26">
        <v>0.25369450449943542</v>
      </c>
      <c r="E267" s="24">
        <v>0.19349366426467896</v>
      </c>
      <c r="F267" s="25">
        <v>0.16861756145954132</v>
      </c>
      <c r="G267" s="26">
        <f t="shared" si="11"/>
        <v>1</v>
      </c>
      <c r="H267" s="24">
        <f t="shared" si="11"/>
        <v>0.76270341230473737</v>
      </c>
      <c r="I267" s="25">
        <f t="shared" si="11"/>
        <v>0.66464806477475968</v>
      </c>
      <c r="K267" t="b">
        <f t="shared" ref="K267:L330" si="12">G267&gt;H267</f>
        <v>1</v>
      </c>
      <c r="L267" t="b">
        <f t="shared" si="12"/>
        <v>1</v>
      </c>
    </row>
    <row r="268" spans="1:12">
      <c r="A268" s="137"/>
      <c r="B268" s="35">
        <v>15</v>
      </c>
      <c r="C268" s="35" t="s">
        <v>45</v>
      </c>
      <c r="D268" s="26">
        <v>1.2480742931365967</v>
      </c>
      <c r="E268" s="24">
        <v>0.76421868801116943</v>
      </c>
      <c r="F268" s="25">
        <v>0.49914553761482239</v>
      </c>
      <c r="G268" s="26">
        <f t="shared" si="11"/>
        <v>1</v>
      </c>
      <c r="H268" s="24">
        <f t="shared" si="11"/>
        <v>0.61231826680010693</v>
      </c>
      <c r="I268" s="25">
        <f t="shared" si="11"/>
        <v>0.39993255238067221</v>
      </c>
      <c r="K268" t="b">
        <f t="shared" si="12"/>
        <v>1</v>
      </c>
      <c r="L268" t="b">
        <f t="shared" si="12"/>
        <v>1</v>
      </c>
    </row>
    <row r="269" spans="1:12">
      <c r="A269" s="137"/>
      <c r="B269" s="35">
        <v>16</v>
      </c>
      <c r="C269" s="35" t="s">
        <v>44</v>
      </c>
      <c r="D269" s="26">
        <v>1.0762386322021484</v>
      </c>
      <c r="E269" s="24">
        <v>0.65702962875366211</v>
      </c>
      <c r="F269" s="25">
        <v>0.45278120040893555</v>
      </c>
      <c r="G269" s="26">
        <f t="shared" si="11"/>
        <v>1</v>
      </c>
      <c r="H269" s="24">
        <f t="shared" si="11"/>
        <v>0.61048693950827548</v>
      </c>
      <c r="I269" s="25">
        <f t="shared" si="11"/>
        <v>0.42070706891693355</v>
      </c>
      <c r="K269" t="b">
        <f t="shared" si="12"/>
        <v>1</v>
      </c>
      <c r="L269" t="b">
        <f t="shared" si="12"/>
        <v>1</v>
      </c>
    </row>
    <row r="270" spans="1:12">
      <c r="A270" s="137"/>
      <c r="B270" s="35">
        <v>17</v>
      </c>
      <c r="C270" s="35" t="s">
        <v>46</v>
      </c>
      <c r="D270" s="26">
        <v>0.48343691229820251</v>
      </c>
      <c r="E270" s="24">
        <v>0.34340953826904297</v>
      </c>
      <c r="F270" s="25">
        <v>0.29853847622871399</v>
      </c>
      <c r="G270" s="26">
        <f t="shared" si="11"/>
        <v>1</v>
      </c>
      <c r="H270" s="24">
        <f t="shared" si="11"/>
        <v>0.71035026398070067</v>
      </c>
      <c r="I270" s="25">
        <f t="shared" si="11"/>
        <v>0.61753347465649033</v>
      </c>
      <c r="K270" t="b">
        <f t="shared" si="12"/>
        <v>1</v>
      </c>
      <c r="L270" t="b">
        <f t="shared" si="12"/>
        <v>1</v>
      </c>
    </row>
    <row r="271" spans="1:12">
      <c r="A271" s="137"/>
      <c r="B271" s="35">
        <v>18</v>
      </c>
      <c r="C271" s="35" t="s">
        <v>47</v>
      </c>
      <c r="D271" s="26">
        <v>5.9005956649780273</v>
      </c>
      <c r="E271" s="24">
        <v>3.2671749591827393</v>
      </c>
      <c r="F271" s="25">
        <v>1.5439430475234985</v>
      </c>
      <c r="G271" s="26">
        <f t="shared" si="11"/>
        <v>1</v>
      </c>
      <c r="H271" s="24">
        <f t="shared" si="11"/>
        <v>0.553702565755267</v>
      </c>
      <c r="I271" s="25">
        <f t="shared" si="11"/>
        <v>0.26165884517173538</v>
      </c>
      <c r="K271" t="b">
        <f t="shared" si="12"/>
        <v>1</v>
      </c>
      <c r="L271" t="b">
        <f t="shared" si="12"/>
        <v>1</v>
      </c>
    </row>
    <row r="272" spans="1:12">
      <c r="A272" s="137"/>
      <c r="B272" s="35">
        <v>19</v>
      </c>
      <c r="C272" s="35" t="s">
        <v>48</v>
      </c>
      <c r="D272" s="26">
        <v>0.34685549139976501</v>
      </c>
      <c r="E272" s="24">
        <v>0.26720377802848816</v>
      </c>
      <c r="F272" s="25">
        <v>0.23804576694965363</v>
      </c>
      <c r="G272" s="26">
        <f t="shared" si="11"/>
        <v>1</v>
      </c>
      <c r="H272" s="24">
        <f t="shared" si="11"/>
        <v>0.7703605237736455</v>
      </c>
      <c r="I272" s="25">
        <f t="shared" si="11"/>
        <v>0.68629666489926267</v>
      </c>
      <c r="K272" t="b">
        <f t="shared" si="12"/>
        <v>1</v>
      </c>
      <c r="L272" t="b">
        <f t="shared" si="12"/>
        <v>1</v>
      </c>
    </row>
    <row r="273" spans="1:12">
      <c r="A273" s="137"/>
      <c r="B273" s="35">
        <v>20</v>
      </c>
      <c r="C273" s="35" t="s">
        <v>49</v>
      </c>
      <c r="D273" s="26">
        <v>1.7472764253616333</v>
      </c>
      <c r="E273" s="24">
        <v>0.95959150791168213</v>
      </c>
      <c r="F273" s="25">
        <v>0.62244760990142822</v>
      </c>
      <c r="G273" s="26">
        <f t="shared" si="11"/>
        <v>1</v>
      </c>
      <c r="H273" s="24">
        <f t="shared" si="11"/>
        <v>0.54919272874243452</v>
      </c>
      <c r="I273" s="25">
        <f t="shared" si="11"/>
        <v>0.35623877302219104</v>
      </c>
      <c r="K273" t="b">
        <f t="shared" si="12"/>
        <v>1</v>
      </c>
      <c r="L273" t="b">
        <f t="shared" si="12"/>
        <v>1</v>
      </c>
    </row>
    <row r="274" spans="1:12">
      <c r="A274" s="137"/>
      <c r="B274" s="35">
        <v>21</v>
      </c>
      <c r="C274" s="35" t="s">
        <v>50</v>
      </c>
      <c r="D274" s="26">
        <v>0.35879364609718323</v>
      </c>
      <c r="E274" s="24">
        <v>0.26243844628334045</v>
      </c>
      <c r="F274" s="25">
        <v>0.22970254719257355</v>
      </c>
      <c r="G274" s="26">
        <f t="shared" si="11"/>
        <v>1</v>
      </c>
      <c r="H274" s="24">
        <f t="shared" si="11"/>
        <v>0.73144674979070312</v>
      </c>
      <c r="I274" s="25">
        <f t="shared" si="11"/>
        <v>0.64020795711180478</v>
      </c>
      <c r="K274" t="b">
        <f t="shared" si="12"/>
        <v>1</v>
      </c>
      <c r="L274" t="b">
        <f t="shared" si="12"/>
        <v>1</v>
      </c>
    </row>
    <row r="275" spans="1:12">
      <c r="A275" s="137"/>
      <c r="B275" s="35">
        <v>22</v>
      </c>
      <c r="C275" s="35" t="s">
        <v>51</v>
      </c>
      <c r="D275" s="26">
        <v>0.64852309226989746</v>
      </c>
      <c r="E275" s="24">
        <v>0.42433241009712219</v>
      </c>
      <c r="F275" s="25">
        <v>0.30648568272590637</v>
      </c>
      <c r="G275" s="26">
        <f t="shared" si="11"/>
        <v>1</v>
      </c>
      <c r="H275" s="24">
        <f t="shared" si="11"/>
        <v>0.65430578364128122</v>
      </c>
      <c r="I275" s="25">
        <f t="shared" si="11"/>
        <v>0.47259023831082869</v>
      </c>
      <c r="K275" t="b">
        <f t="shared" si="12"/>
        <v>1</v>
      </c>
      <c r="L275" t="b">
        <f t="shared" si="12"/>
        <v>1</v>
      </c>
    </row>
    <row r="276" spans="1:12">
      <c r="A276" s="137"/>
      <c r="B276" s="35">
        <v>23</v>
      </c>
      <c r="C276" s="35" t="s">
        <v>52</v>
      </c>
      <c r="D276" s="26">
        <v>1.4713307619094849</v>
      </c>
      <c r="E276" s="24">
        <v>0.87515556812286377</v>
      </c>
      <c r="F276" s="25">
        <v>0.56286263465881348</v>
      </c>
      <c r="G276" s="26">
        <f t="shared" si="11"/>
        <v>1</v>
      </c>
      <c r="H276" s="24">
        <f t="shared" si="11"/>
        <v>0.59480545828260378</v>
      </c>
      <c r="I276" s="25">
        <f t="shared" si="11"/>
        <v>0.38255343341583742</v>
      </c>
      <c r="K276" t="b">
        <f t="shared" si="12"/>
        <v>1</v>
      </c>
      <c r="L276" t="b">
        <f t="shared" si="12"/>
        <v>1</v>
      </c>
    </row>
    <row r="277" spans="1:12">
      <c r="A277" s="137"/>
      <c r="B277" s="35">
        <v>24</v>
      </c>
      <c r="C277" s="35" t="s">
        <v>52</v>
      </c>
      <c r="D277" s="26">
        <v>5.514153003692627</v>
      </c>
      <c r="E277" s="24">
        <v>2.9374809265136719</v>
      </c>
      <c r="F277" s="25">
        <v>1.3532265424728394</v>
      </c>
      <c r="G277" s="26">
        <f t="shared" si="11"/>
        <v>1</v>
      </c>
      <c r="H277" s="24">
        <f t="shared" si="11"/>
        <v>0.53271661568812978</v>
      </c>
      <c r="I277" s="25">
        <f t="shared" si="11"/>
        <v>0.2454096833306281</v>
      </c>
      <c r="K277" t="b">
        <f t="shared" si="12"/>
        <v>1</v>
      </c>
      <c r="L277" t="b">
        <f t="shared" si="12"/>
        <v>1</v>
      </c>
    </row>
    <row r="278" spans="1:12">
      <c r="A278" s="137"/>
      <c r="B278" s="35">
        <v>25</v>
      </c>
      <c r="C278" s="35" t="s">
        <v>53</v>
      </c>
      <c r="D278" s="26">
        <v>2.5720076560974121</v>
      </c>
      <c r="E278" s="24">
        <v>0.61318814754486084</v>
      </c>
      <c r="F278" s="25">
        <v>0.61441886425018311</v>
      </c>
      <c r="G278" s="26">
        <f t="shared" ref="G278:I333" si="13">D278/$D278</f>
        <v>1</v>
      </c>
      <c r="H278" s="24">
        <f t="shared" si="13"/>
        <v>0.2384083679110312</v>
      </c>
      <c r="I278" s="177">
        <f t="shared" si="13"/>
        <v>0.23888687220412871</v>
      </c>
      <c r="K278" t="b">
        <f t="shared" si="12"/>
        <v>1</v>
      </c>
      <c r="L278" t="b">
        <f t="shared" si="12"/>
        <v>0</v>
      </c>
    </row>
    <row r="279" spans="1:12">
      <c r="A279" s="137"/>
      <c r="B279" s="35">
        <v>26</v>
      </c>
      <c r="C279" s="35" t="s">
        <v>53</v>
      </c>
      <c r="D279" s="26">
        <v>4.8776168823242187</v>
      </c>
      <c r="E279" s="24">
        <v>0.78547447919845581</v>
      </c>
      <c r="F279" s="25">
        <v>0.79166626930236816</v>
      </c>
      <c r="G279" s="26">
        <f t="shared" si="13"/>
        <v>1</v>
      </c>
      <c r="H279" s="24">
        <f t="shared" si="13"/>
        <v>0.1610365262685764</v>
      </c>
      <c r="I279" s="177">
        <f t="shared" si="13"/>
        <v>0.16230595563404185</v>
      </c>
      <c r="K279" t="b">
        <f t="shared" si="12"/>
        <v>1</v>
      </c>
      <c r="L279" t="b">
        <f t="shared" si="12"/>
        <v>0</v>
      </c>
    </row>
    <row r="280" spans="1:12">
      <c r="A280" s="137"/>
      <c r="B280" s="35">
        <v>27</v>
      </c>
      <c r="C280" s="35" t="s">
        <v>54</v>
      </c>
      <c r="D280" s="26">
        <v>4.8840327262878418</v>
      </c>
      <c r="E280" s="24">
        <v>2.6349403858184814</v>
      </c>
      <c r="F280" s="25">
        <v>1.0837161540985107</v>
      </c>
      <c r="G280" s="26">
        <f t="shared" si="13"/>
        <v>1</v>
      </c>
      <c r="H280" s="24">
        <f t="shared" si="13"/>
        <v>0.53950096845915163</v>
      </c>
      <c r="I280" s="25">
        <f t="shared" si="13"/>
        <v>0.22188961762387699</v>
      </c>
      <c r="K280" t="b">
        <f t="shared" si="12"/>
        <v>1</v>
      </c>
      <c r="L280" t="b">
        <f t="shared" si="12"/>
        <v>1</v>
      </c>
    </row>
    <row r="281" spans="1:12">
      <c r="A281" s="137"/>
      <c r="B281" s="35">
        <v>28</v>
      </c>
      <c r="C281" s="35" t="s">
        <v>54</v>
      </c>
      <c r="D281" s="26">
        <v>8.3612117767333984</v>
      </c>
      <c r="E281" s="24">
        <v>4.7875933647155762</v>
      </c>
      <c r="F281" s="25">
        <v>2.1059129238128662</v>
      </c>
      <c r="G281" s="26">
        <f t="shared" si="13"/>
        <v>1</v>
      </c>
      <c r="H281" s="24">
        <f t="shared" si="13"/>
        <v>0.57259563476647379</v>
      </c>
      <c r="I281" s="25">
        <f t="shared" si="13"/>
        <v>0.25186695183023045</v>
      </c>
      <c r="K281" t="b">
        <f t="shared" si="12"/>
        <v>1</v>
      </c>
      <c r="L281" t="b">
        <f t="shared" si="12"/>
        <v>1</v>
      </c>
    </row>
    <row r="282" spans="1:12">
      <c r="A282" s="137"/>
      <c r="B282" s="35">
        <v>29</v>
      </c>
      <c r="C282" s="35" t="s">
        <v>55</v>
      </c>
      <c r="D282" s="26">
        <v>1.3435925245285034</v>
      </c>
      <c r="E282" s="24">
        <v>0.7500690221786499</v>
      </c>
      <c r="F282" s="25">
        <v>0.50749403238296509</v>
      </c>
      <c r="G282" s="26">
        <f t="shared" si="13"/>
        <v>1</v>
      </c>
      <c r="H282" s="24">
        <f t="shared" si="13"/>
        <v>0.55825632286981197</v>
      </c>
      <c r="I282" s="25">
        <f t="shared" si="13"/>
        <v>0.37771424231543416</v>
      </c>
      <c r="K282" t="b">
        <f t="shared" si="12"/>
        <v>1</v>
      </c>
      <c r="L282" t="b">
        <f t="shared" si="12"/>
        <v>1</v>
      </c>
    </row>
    <row r="283" spans="1:12">
      <c r="A283" s="137"/>
      <c r="B283" s="35">
        <v>30</v>
      </c>
      <c r="C283" s="35" t="s">
        <v>56</v>
      </c>
      <c r="D283" s="26">
        <v>0.84444153308868408</v>
      </c>
      <c r="E283" s="24">
        <v>0.54411619901657104</v>
      </c>
      <c r="F283" s="25">
        <v>0.39086198806762695</v>
      </c>
      <c r="G283" s="26">
        <f t="shared" si="13"/>
        <v>1</v>
      </c>
      <c r="H283" s="24">
        <f t="shared" si="13"/>
        <v>0.64435035191409451</v>
      </c>
      <c r="I283" s="25">
        <f t="shared" si="13"/>
        <v>0.46286447640487888</v>
      </c>
      <c r="K283" t="b">
        <f t="shared" si="12"/>
        <v>1</v>
      </c>
      <c r="L283" t="b">
        <f t="shared" si="12"/>
        <v>1</v>
      </c>
    </row>
    <row r="284" spans="1:12">
      <c r="A284" s="137"/>
      <c r="B284" s="35">
        <v>31</v>
      </c>
      <c r="C284" s="35" t="s">
        <v>56</v>
      </c>
      <c r="D284" s="26">
        <v>1.2445756196975708</v>
      </c>
      <c r="E284" s="24">
        <v>0.72741091251373291</v>
      </c>
      <c r="F284" s="25">
        <v>0.48779591917991638</v>
      </c>
      <c r="G284" s="26">
        <f t="shared" si="13"/>
        <v>1</v>
      </c>
      <c r="H284" s="24">
        <f t="shared" si="13"/>
        <v>0.58446501843776455</v>
      </c>
      <c r="I284" s="25">
        <f t="shared" si="13"/>
        <v>0.39193755000475561</v>
      </c>
      <c r="K284" t="b">
        <f t="shared" si="12"/>
        <v>1</v>
      </c>
      <c r="L284" t="b">
        <f t="shared" si="12"/>
        <v>1</v>
      </c>
    </row>
    <row r="285" spans="1:12">
      <c r="A285" s="137"/>
      <c r="B285" s="35">
        <v>32</v>
      </c>
      <c r="C285" s="35" t="s">
        <v>57</v>
      </c>
      <c r="D285" s="26">
        <v>2.0743939876556396</v>
      </c>
      <c r="E285" s="24">
        <v>1.1657742261886597</v>
      </c>
      <c r="F285" s="25">
        <v>0.68085908889770508</v>
      </c>
      <c r="G285" s="26">
        <f t="shared" si="13"/>
        <v>1</v>
      </c>
      <c r="H285" s="24">
        <f t="shared" si="13"/>
        <v>0.56198303365994151</v>
      </c>
      <c r="I285" s="25">
        <f t="shared" si="13"/>
        <v>0.32822072034019573</v>
      </c>
      <c r="K285" t="b">
        <f t="shared" si="12"/>
        <v>1</v>
      </c>
      <c r="L285" t="b">
        <f t="shared" si="12"/>
        <v>1</v>
      </c>
    </row>
    <row r="286" spans="1:12">
      <c r="A286" s="137"/>
      <c r="B286" s="35">
        <v>33</v>
      </c>
      <c r="C286" s="35" t="s">
        <v>57</v>
      </c>
      <c r="D286" s="26">
        <v>3.8197505474090576</v>
      </c>
      <c r="E286" s="24">
        <v>2.009655237197876</v>
      </c>
      <c r="F286" s="25">
        <v>0.95590007305145264</v>
      </c>
      <c r="G286" s="26">
        <f t="shared" si="13"/>
        <v>1</v>
      </c>
      <c r="H286" s="24">
        <f t="shared" si="13"/>
        <v>0.52612211511063933</v>
      </c>
      <c r="I286" s="25">
        <f t="shared" si="13"/>
        <v>0.25025196310262748</v>
      </c>
      <c r="K286" t="b">
        <f t="shared" si="12"/>
        <v>1</v>
      </c>
      <c r="L286" t="b">
        <f t="shared" si="12"/>
        <v>1</v>
      </c>
    </row>
    <row r="287" spans="1:12">
      <c r="A287" s="137"/>
      <c r="B287" s="35">
        <v>34</v>
      </c>
      <c r="C287" s="35" t="s">
        <v>58</v>
      </c>
      <c r="D287" s="26">
        <v>1.0410027503967285</v>
      </c>
      <c r="E287" s="24">
        <v>0.6628488302230835</v>
      </c>
      <c r="F287" s="25">
        <v>0.44620591402053833</v>
      </c>
      <c r="G287" s="26">
        <f t="shared" si="13"/>
        <v>1</v>
      </c>
      <c r="H287" s="24">
        <f t="shared" si="13"/>
        <v>0.63674070983046904</v>
      </c>
      <c r="I287" s="25">
        <f t="shared" si="13"/>
        <v>0.42863086946743245</v>
      </c>
      <c r="K287" t="b">
        <f t="shared" si="12"/>
        <v>1</v>
      </c>
      <c r="L287" t="b">
        <f t="shared" si="12"/>
        <v>1</v>
      </c>
    </row>
    <row r="288" spans="1:12">
      <c r="A288" s="137"/>
      <c r="B288" s="35">
        <v>35</v>
      </c>
      <c r="C288" s="35" t="s">
        <v>59</v>
      </c>
      <c r="D288" s="26">
        <v>0.50248467922210693</v>
      </c>
      <c r="E288" s="24">
        <v>0.33751332759857178</v>
      </c>
      <c r="F288" s="25">
        <v>0.26502889394760132</v>
      </c>
      <c r="G288" s="26">
        <f t="shared" si="13"/>
        <v>1</v>
      </c>
      <c r="H288" s="24">
        <f t="shared" si="13"/>
        <v>0.67168879282264649</v>
      </c>
      <c r="I288" s="25">
        <f t="shared" si="13"/>
        <v>0.52743676555052532</v>
      </c>
      <c r="K288" t="b">
        <f t="shared" si="12"/>
        <v>1</v>
      </c>
      <c r="L288" t="b">
        <f t="shared" si="12"/>
        <v>1</v>
      </c>
    </row>
    <row r="289" spans="1:12">
      <c r="A289" s="137"/>
      <c r="B289" s="35">
        <v>36</v>
      </c>
      <c r="C289" s="35" t="s">
        <v>60</v>
      </c>
      <c r="D289" s="26">
        <v>0.84571743011474609</v>
      </c>
      <c r="E289" s="24">
        <v>0.5207938551902771</v>
      </c>
      <c r="F289" s="25">
        <v>0.40099784731864929</v>
      </c>
      <c r="G289" s="26">
        <f t="shared" si="13"/>
        <v>1</v>
      </c>
      <c r="H289" s="24">
        <f t="shared" si="13"/>
        <v>0.61580125541413555</v>
      </c>
      <c r="I289" s="25">
        <f t="shared" si="13"/>
        <v>0.47415109709190018</v>
      </c>
      <c r="K289" t="b">
        <f t="shared" si="12"/>
        <v>1</v>
      </c>
      <c r="L289" t="b">
        <f t="shared" si="12"/>
        <v>1</v>
      </c>
    </row>
    <row r="290" spans="1:12">
      <c r="A290" s="137"/>
      <c r="B290" s="35">
        <v>37</v>
      </c>
      <c r="C290" s="35" t="s">
        <v>61</v>
      </c>
      <c r="D290" s="26">
        <v>0.71965891122817993</v>
      </c>
      <c r="E290" s="24">
        <v>0.47041785717010498</v>
      </c>
      <c r="F290" s="25">
        <v>0.33965674042701721</v>
      </c>
      <c r="G290" s="26">
        <f t="shared" si="13"/>
        <v>1</v>
      </c>
      <c r="H290" s="24">
        <f t="shared" si="13"/>
        <v>0.65366779988492507</v>
      </c>
      <c r="I290" s="25">
        <f t="shared" si="13"/>
        <v>0.47196906079764134</v>
      </c>
      <c r="K290" t="b">
        <f t="shared" si="12"/>
        <v>1</v>
      </c>
      <c r="L290" t="b">
        <f t="shared" si="12"/>
        <v>1</v>
      </c>
    </row>
    <row r="291" spans="1:12">
      <c r="A291" s="137"/>
      <c r="B291" s="35">
        <v>38</v>
      </c>
      <c r="C291" s="35" t="s">
        <v>62</v>
      </c>
      <c r="D291" s="26">
        <v>0.31327074766159058</v>
      </c>
      <c r="E291" s="24">
        <v>0.24600781500339508</v>
      </c>
      <c r="F291" s="25">
        <v>0.21440780162811279</v>
      </c>
      <c r="G291" s="26">
        <f t="shared" si="13"/>
        <v>1</v>
      </c>
      <c r="H291" s="24">
        <f t="shared" si="13"/>
        <v>0.78528817912211835</v>
      </c>
      <c r="I291" s="25">
        <f t="shared" si="13"/>
        <v>0.68441692442897961</v>
      </c>
      <c r="K291" t="b">
        <f t="shared" si="12"/>
        <v>1</v>
      </c>
      <c r="L291" t="b">
        <f t="shared" si="12"/>
        <v>1</v>
      </c>
    </row>
    <row r="292" spans="1:12">
      <c r="A292" s="137"/>
      <c r="B292" s="35">
        <v>39</v>
      </c>
      <c r="C292" s="35" t="s">
        <v>63</v>
      </c>
      <c r="D292" s="26">
        <v>1.0403681993484497</v>
      </c>
      <c r="E292" s="24">
        <v>0.62805980443954468</v>
      </c>
      <c r="F292" s="25">
        <v>0.38688439130783081</v>
      </c>
      <c r="G292" s="26">
        <f t="shared" si="13"/>
        <v>1</v>
      </c>
      <c r="H292" s="24">
        <f t="shared" si="13"/>
        <v>0.60368992903942953</v>
      </c>
      <c r="I292" s="25">
        <f t="shared" si="13"/>
        <v>0.37187256545338898</v>
      </c>
      <c r="K292" t="b">
        <f t="shared" si="12"/>
        <v>1</v>
      </c>
      <c r="L292" t="b">
        <f t="shared" si="12"/>
        <v>1</v>
      </c>
    </row>
    <row r="293" spans="1:12" ht="15" thickBot="1">
      <c r="A293" s="138"/>
      <c r="B293" s="46">
        <v>40</v>
      </c>
      <c r="C293" s="46" t="s">
        <v>94</v>
      </c>
      <c r="D293" s="67">
        <v>0.96019953489303589</v>
      </c>
      <c r="E293" s="68">
        <v>0.59250682592391968</v>
      </c>
      <c r="F293" s="69">
        <v>0.42673099040985107</v>
      </c>
      <c r="G293" s="67">
        <f t="shared" si="13"/>
        <v>1</v>
      </c>
      <c r="H293" s="68">
        <f t="shared" si="13"/>
        <v>0.61706635380730901</v>
      </c>
      <c r="I293" s="69">
        <f t="shared" si="13"/>
        <v>0.44441907635102945</v>
      </c>
      <c r="K293" t="b">
        <f t="shared" si="12"/>
        <v>1</v>
      </c>
      <c r="L293" t="b">
        <f t="shared" si="12"/>
        <v>1</v>
      </c>
    </row>
    <row r="294" spans="1:12">
      <c r="A294" s="136" t="s">
        <v>64</v>
      </c>
      <c r="B294" s="43">
        <v>1</v>
      </c>
      <c r="C294" s="43" t="s">
        <v>32</v>
      </c>
      <c r="D294" s="65">
        <v>13.503911972045898</v>
      </c>
      <c r="E294" s="66">
        <v>13.503911972045898</v>
      </c>
      <c r="F294" s="23">
        <v>11.192878723144531</v>
      </c>
      <c r="G294" s="65">
        <f t="shared" si="13"/>
        <v>1</v>
      </c>
      <c r="H294" s="178">
        <f t="shared" si="13"/>
        <v>1</v>
      </c>
      <c r="I294" s="23">
        <f t="shared" si="13"/>
        <v>0.82886194358454224</v>
      </c>
      <c r="K294" t="b">
        <f t="shared" si="12"/>
        <v>0</v>
      </c>
      <c r="L294" t="b">
        <f t="shared" si="12"/>
        <v>1</v>
      </c>
    </row>
    <row r="295" spans="1:12">
      <c r="A295" s="137"/>
      <c r="B295" s="35">
        <v>2</v>
      </c>
      <c r="C295" s="35" t="s">
        <v>33</v>
      </c>
      <c r="D295" s="26">
        <v>8.4116535186767578</v>
      </c>
      <c r="E295" s="24">
        <v>8.4116535186767578</v>
      </c>
      <c r="F295" s="25">
        <v>6.5947742462158203</v>
      </c>
      <c r="G295" s="26">
        <f t="shared" si="13"/>
        <v>1</v>
      </c>
      <c r="H295" s="179">
        <f t="shared" si="13"/>
        <v>1</v>
      </c>
      <c r="I295" s="25">
        <f t="shared" si="13"/>
        <v>0.78400450417663514</v>
      </c>
      <c r="K295" t="b">
        <f t="shared" si="12"/>
        <v>0</v>
      </c>
      <c r="L295" t="b">
        <f t="shared" si="12"/>
        <v>1</v>
      </c>
    </row>
    <row r="296" spans="1:12">
      <c r="A296" s="137"/>
      <c r="B296" s="35">
        <v>3</v>
      </c>
      <c r="C296" s="35" t="s">
        <v>33</v>
      </c>
      <c r="D296" s="26">
        <v>7.6698746681213379</v>
      </c>
      <c r="E296" s="24">
        <v>7.6698746681213379</v>
      </c>
      <c r="F296" s="25">
        <v>5.8657364845275879</v>
      </c>
      <c r="G296" s="26">
        <f t="shared" si="13"/>
        <v>1</v>
      </c>
      <c r="H296" s="179">
        <f t="shared" si="13"/>
        <v>1</v>
      </c>
      <c r="I296" s="25">
        <f t="shared" si="13"/>
        <v>0.76477605415217864</v>
      </c>
      <c r="K296" t="b">
        <f t="shared" si="12"/>
        <v>0</v>
      </c>
      <c r="L296" t="b">
        <f t="shared" si="12"/>
        <v>1</v>
      </c>
    </row>
    <row r="297" spans="1:12">
      <c r="A297" s="137"/>
      <c r="B297" s="35">
        <v>4</v>
      </c>
      <c r="C297" s="35" t="s">
        <v>34</v>
      </c>
      <c r="D297" s="26">
        <v>15.214978218078613</v>
      </c>
      <c r="E297" s="24">
        <v>12.309691429138184</v>
      </c>
      <c r="F297" s="25">
        <v>12.309691429138184</v>
      </c>
      <c r="G297" s="26">
        <f t="shared" si="13"/>
        <v>1</v>
      </c>
      <c r="H297" s="24">
        <f t="shared" si="13"/>
        <v>0.80905087425703082</v>
      </c>
      <c r="I297" s="177">
        <f t="shared" si="13"/>
        <v>0.80905087425703082</v>
      </c>
      <c r="K297" t="b">
        <f t="shared" si="12"/>
        <v>1</v>
      </c>
      <c r="L297" t="b">
        <f t="shared" si="12"/>
        <v>0</v>
      </c>
    </row>
    <row r="298" spans="1:12">
      <c r="A298" s="137"/>
      <c r="B298" s="35">
        <v>5</v>
      </c>
      <c r="C298" s="35" t="s">
        <v>34</v>
      </c>
      <c r="D298" s="26">
        <v>26.203775405883789</v>
      </c>
      <c r="E298" s="24">
        <v>23.145513534545898</v>
      </c>
      <c r="F298" s="25">
        <v>23.145513534545898</v>
      </c>
      <c r="G298" s="26">
        <f t="shared" si="13"/>
        <v>1</v>
      </c>
      <c r="H298" s="24">
        <f t="shared" si="13"/>
        <v>0.88328926561280219</v>
      </c>
      <c r="I298" s="177">
        <f t="shared" si="13"/>
        <v>0.88328926561280219</v>
      </c>
      <c r="K298" t="b">
        <f t="shared" si="12"/>
        <v>1</v>
      </c>
      <c r="L298" t="b">
        <f t="shared" si="12"/>
        <v>0</v>
      </c>
    </row>
    <row r="299" spans="1:12">
      <c r="A299" s="137"/>
      <c r="B299" s="35">
        <v>6</v>
      </c>
      <c r="C299" s="35" t="s">
        <v>35</v>
      </c>
      <c r="D299" s="26">
        <v>4.5157313346862793</v>
      </c>
      <c r="E299" s="24">
        <v>4.5157313346862793</v>
      </c>
      <c r="F299" s="25">
        <v>3.2104790210723877</v>
      </c>
      <c r="G299" s="26">
        <f t="shared" si="13"/>
        <v>1</v>
      </c>
      <c r="H299" s="179">
        <f t="shared" si="13"/>
        <v>1</v>
      </c>
      <c r="I299" s="25">
        <f t="shared" si="13"/>
        <v>0.71095439102234115</v>
      </c>
      <c r="K299" t="b">
        <f t="shared" si="12"/>
        <v>0</v>
      </c>
      <c r="L299" t="b">
        <f t="shared" si="12"/>
        <v>1</v>
      </c>
    </row>
    <row r="300" spans="1:12">
      <c r="A300" s="137"/>
      <c r="B300" s="35">
        <v>7</v>
      </c>
      <c r="C300" s="35" t="s">
        <v>36</v>
      </c>
      <c r="D300" s="26">
        <v>1.8373439311981201</v>
      </c>
      <c r="E300" s="24">
        <v>1.8373439311981201</v>
      </c>
      <c r="F300" s="25">
        <v>1.2145071029663086</v>
      </c>
      <c r="G300" s="26">
        <f t="shared" si="13"/>
        <v>1</v>
      </c>
      <c r="H300" s="179">
        <f t="shared" si="13"/>
        <v>1</v>
      </c>
      <c r="I300" s="25">
        <f t="shared" si="13"/>
        <v>0.66101238986559052</v>
      </c>
      <c r="K300" t="b">
        <f t="shared" si="12"/>
        <v>0</v>
      </c>
      <c r="L300" t="b">
        <f t="shared" si="12"/>
        <v>1</v>
      </c>
    </row>
    <row r="301" spans="1:12">
      <c r="A301" s="137"/>
      <c r="B301" s="35">
        <v>8</v>
      </c>
      <c r="C301" s="35" t="s">
        <v>37</v>
      </c>
      <c r="D301" s="26">
        <v>14.063993453979492</v>
      </c>
      <c r="E301" s="24">
        <v>14.063993453979492</v>
      </c>
      <c r="F301" s="25">
        <v>11.108466148376465</v>
      </c>
      <c r="G301" s="26">
        <f t="shared" si="13"/>
        <v>1</v>
      </c>
      <c r="H301" s="179">
        <f t="shared" si="13"/>
        <v>1</v>
      </c>
      <c r="I301" s="25">
        <f t="shared" si="13"/>
        <v>0.78985148739764643</v>
      </c>
      <c r="K301" t="b">
        <f t="shared" si="12"/>
        <v>0</v>
      </c>
      <c r="L301" t="b">
        <f t="shared" si="12"/>
        <v>1</v>
      </c>
    </row>
    <row r="302" spans="1:12">
      <c r="A302" s="137"/>
      <c r="B302" s="35">
        <v>9</v>
      </c>
      <c r="C302" s="35" t="s">
        <v>38</v>
      </c>
      <c r="D302" s="26">
        <v>1.6170177459716797</v>
      </c>
      <c r="E302" s="24">
        <v>1.6170177459716797</v>
      </c>
      <c r="F302" s="25">
        <v>1.0477746725082397</v>
      </c>
      <c r="G302" s="26">
        <f t="shared" si="13"/>
        <v>1</v>
      </c>
      <c r="H302" s="179">
        <f t="shared" si="13"/>
        <v>1</v>
      </c>
      <c r="I302" s="25">
        <f t="shared" si="13"/>
        <v>0.64796733067306134</v>
      </c>
      <c r="K302" t="b">
        <f t="shared" si="12"/>
        <v>0</v>
      </c>
      <c r="L302" t="b">
        <f t="shared" si="12"/>
        <v>1</v>
      </c>
    </row>
    <row r="303" spans="1:12">
      <c r="A303" s="137"/>
      <c r="B303" s="35">
        <v>10</v>
      </c>
      <c r="C303" s="35" t="s">
        <v>39</v>
      </c>
      <c r="D303" s="26">
        <v>7.5270118713378906</v>
      </c>
      <c r="E303" s="24">
        <v>7.5270118713378906</v>
      </c>
      <c r="F303" s="25">
        <v>5.8568062782287598</v>
      </c>
      <c r="G303" s="26">
        <f t="shared" si="13"/>
        <v>1</v>
      </c>
      <c r="H303" s="179">
        <f t="shared" si="13"/>
        <v>1</v>
      </c>
      <c r="I303" s="25">
        <f t="shared" si="13"/>
        <v>0.77810509380633408</v>
      </c>
      <c r="K303" t="b">
        <f t="shared" si="12"/>
        <v>0</v>
      </c>
      <c r="L303" t="b">
        <f t="shared" si="12"/>
        <v>1</v>
      </c>
    </row>
    <row r="304" spans="1:12">
      <c r="A304" s="137"/>
      <c r="B304" s="35">
        <v>11</v>
      </c>
      <c r="C304" s="35" t="s">
        <v>40</v>
      </c>
      <c r="D304" s="26">
        <v>5.3267931938171387</v>
      </c>
      <c r="E304" s="24">
        <v>5.3267931938171387</v>
      </c>
      <c r="F304" s="25">
        <v>4.2154192924499512</v>
      </c>
      <c r="G304" s="26">
        <f t="shared" si="13"/>
        <v>1</v>
      </c>
      <c r="H304" s="179">
        <f t="shared" si="13"/>
        <v>1</v>
      </c>
      <c r="I304" s="25">
        <f t="shared" si="13"/>
        <v>0.79136154513053558</v>
      </c>
      <c r="K304" t="b">
        <f t="shared" si="12"/>
        <v>0</v>
      </c>
      <c r="L304" t="b">
        <f t="shared" si="12"/>
        <v>1</v>
      </c>
    </row>
    <row r="305" spans="1:12">
      <c r="A305" s="137"/>
      <c r="B305" s="35">
        <v>12</v>
      </c>
      <c r="C305" s="35" t="s">
        <v>41</v>
      </c>
      <c r="D305" s="26">
        <v>15.98894214630127</v>
      </c>
      <c r="E305" s="24">
        <v>15.98894214630127</v>
      </c>
      <c r="F305" s="25">
        <v>13.548830032348633</v>
      </c>
      <c r="G305" s="26">
        <f t="shared" si="13"/>
        <v>1</v>
      </c>
      <c r="H305" s="179">
        <f t="shared" si="13"/>
        <v>1</v>
      </c>
      <c r="I305" s="25">
        <f t="shared" si="13"/>
        <v>0.84738751997316408</v>
      </c>
      <c r="K305" t="b">
        <f t="shared" si="12"/>
        <v>0</v>
      </c>
      <c r="L305" t="b">
        <f t="shared" si="12"/>
        <v>1</v>
      </c>
    </row>
    <row r="306" spans="1:12">
      <c r="A306" s="137"/>
      <c r="B306" s="35">
        <v>13</v>
      </c>
      <c r="C306" s="35" t="s">
        <v>42</v>
      </c>
      <c r="D306" s="26">
        <v>10.483148574829102</v>
      </c>
      <c r="E306" s="24">
        <v>10.483148574829102</v>
      </c>
      <c r="F306" s="25">
        <v>7.9688549041748047</v>
      </c>
      <c r="G306" s="26">
        <f t="shared" si="13"/>
        <v>1</v>
      </c>
      <c r="H306" s="179">
        <f t="shared" si="13"/>
        <v>1</v>
      </c>
      <c r="I306" s="25">
        <f t="shared" si="13"/>
        <v>0.76015853894398466</v>
      </c>
      <c r="K306" t="b">
        <f t="shared" si="12"/>
        <v>0</v>
      </c>
      <c r="L306" t="b">
        <f t="shared" si="12"/>
        <v>1</v>
      </c>
    </row>
    <row r="307" spans="1:12">
      <c r="A307" s="137"/>
      <c r="B307" s="35">
        <v>14</v>
      </c>
      <c r="C307" s="35" t="s">
        <v>43</v>
      </c>
      <c r="D307" s="26">
        <v>1.3841029405593872</v>
      </c>
      <c r="E307" s="24">
        <v>1.3841029405593872</v>
      </c>
      <c r="F307" s="25">
        <v>0.8878442645072937</v>
      </c>
      <c r="G307" s="26">
        <f t="shared" si="13"/>
        <v>1</v>
      </c>
      <c r="H307" s="179">
        <f t="shared" si="13"/>
        <v>1</v>
      </c>
      <c r="I307" s="25">
        <f t="shared" si="13"/>
        <v>0.64145826043001553</v>
      </c>
      <c r="K307" t="b">
        <f t="shared" si="12"/>
        <v>0</v>
      </c>
      <c r="L307" t="b">
        <f t="shared" si="12"/>
        <v>1</v>
      </c>
    </row>
    <row r="308" spans="1:12">
      <c r="A308" s="137"/>
      <c r="B308" s="35">
        <v>15</v>
      </c>
      <c r="C308" s="35" t="s">
        <v>45</v>
      </c>
      <c r="D308" s="26">
        <v>7.6221613883972168</v>
      </c>
      <c r="E308" s="24">
        <v>7.6221613883972168</v>
      </c>
      <c r="F308" s="25">
        <v>5.7545204162597656</v>
      </c>
      <c r="G308" s="26">
        <f t="shared" si="13"/>
        <v>1</v>
      </c>
      <c r="H308" s="179">
        <f t="shared" si="13"/>
        <v>1</v>
      </c>
      <c r="I308" s="25">
        <f t="shared" si="13"/>
        <v>0.7549722608890892</v>
      </c>
      <c r="K308" t="b">
        <f t="shared" si="12"/>
        <v>0</v>
      </c>
      <c r="L308" t="b">
        <f t="shared" si="12"/>
        <v>1</v>
      </c>
    </row>
    <row r="309" spans="1:12">
      <c r="A309" s="137"/>
      <c r="B309" s="35">
        <v>16</v>
      </c>
      <c r="C309" s="35" t="s">
        <v>44</v>
      </c>
      <c r="D309" s="26">
        <v>6.9534516334533691</v>
      </c>
      <c r="E309" s="24">
        <v>6.9534516334533691</v>
      </c>
      <c r="F309" s="25">
        <v>5.0999279022216797</v>
      </c>
      <c r="G309" s="26">
        <f t="shared" si="13"/>
        <v>1</v>
      </c>
      <c r="H309" s="179">
        <f t="shared" si="13"/>
        <v>1</v>
      </c>
      <c r="I309" s="25">
        <f t="shared" si="13"/>
        <v>0.73343832258582153</v>
      </c>
      <c r="K309" t="b">
        <f t="shared" si="12"/>
        <v>0</v>
      </c>
      <c r="L309" t="b">
        <f t="shared" si="12"/>
        <v>1</v>
      </c>
    </row>
    <row r="310" spans="1:12">
      <c r="A310" s="137"/>
      <c r="B310" s="35">
        <v>17</v>
      </c>
      <c r="C310" s="35" t="s">
        <v>46</v>
      </c>
      <c r="D310" s="26">
        <v>4.1125116348266602</v>
      </c>
      <c r="E310" s="24">
        <v>4.1125116348266602</v>
      </c>
      <c r="F310" s="25">
        <v>2.9191420078277588</v>
      </c>
      <c r="G310" s="26">
        <f t="shared" si="13"/>
        <v>1</v>
      </c>
      <c r="H310" s="179">
        <f t="shared" si="13"/>
        <v>1</v>
      </c>
      <c r="I310" s="25">
        <f t="shared" si="13"/>
        <v>0.70981975664387364</v>
      </c>
      <c r="K310" t="b">
        <f t="shared" si="12"/>
        <v>0</v>
      </c>
      <c r="L310" t="b">
        <f t="shared" si="12"/>
        <v>1</v>
      </c>
    </row>
    <row r="311" spans="1:12">
      <c r="A311" s="137"/>
      <c r="B311" s="35">
        <v>18</v>
      </c>
      <c r="C311" s="35" t="s">
        <v>47</v>
      </c>
      <c r="D311" s="26">
        <v>24.549205780029297</v>
      </c>
      <c r="E311" s="24">
        <v>24.549205780029297</v>
      </c>
      <c r="F311" s="25">
        <v>22.280094146728516</v>
      </c>
      <c r="G311" s="26">
        <f t="shared" si="13"/>
        <v>1</v>
      </c>
      <c r="H311" s="179">
        <f t="shared" si="13"/>
        <v>1</v>
      </c>
      <c r="I311" s="25">
        <f t="shared" si="13"/>
        <v>0.90756883731258242</v>
      </c>
      <c r="K311" t="b">
        <f t="shared" si="12"/>
        <v>0</v>
      </c>
      <c r="L311" t="b">
        <f t="shared" si="12"/>
        <v>1</v>
      </c>
    </row>
    <row r="312" spans="1:12">
      <c r="A312" s="137"/>
      <c r="B312" s="35">
        <v>19</v>
      </c>
      <c r="C312" s="35" t="s">
        <v>48</v>
      </c>
      <c r="D312" s="26">
        <v>2.6321969032287598</v>
      </c>
      <c r="E312" s="24">
        <v>2.6321969032287598</v>
      </c>
      <c r="F312" s="25">
        <v>1.7565416097640991</v>
      </c>
      <c r="G312" s="26">
        <f t="shared" si="13"/>
        <v>1</v>
      </c>
      <c r="H312" s="179">
        <f t="shared" si="13"/>
        <v>1</v>
      </c>
      <c r="I312" s="25">
        <f t="shared" si="13"/>
        <v>0.66732910733594963</v>
      </c>
      <c r="K312" t="b">
        <f t="shared" si="12"/>
        <v>0</v>
      </c>
      <c r="L312" t="b">
        <f t="shared" si="12"/>
        <v>1</v>
      </c>
    </row>
    <row r="313" spans="1:12">
      <c r="A313" s="137"/>
      <c r="B313" s="35">
        <v>20</v>
      </c>
      <c r="C313" s="35" t="s">
        <v>49</v>
      </c>
      <c r="D313" s="26">
        <v>11.137124061584473</v>
      </c>
      <c r="E313" s="24">
        <v>11.137124061584473</v>
      </c>
      <c r="F313" s="25">
        <v>8.5113306045532227</v>
      </c>
      <c r="G313" s="26">
        <f t="shared" si="13"/>
        <v>1</v>
      </c>
      <c r="H313" s="179">
        <f t="shared" si="13"/>
        <v>1</v>
      </c>
      <c r="I313" s="25">
        <f t="shared" si="13"/>
        <v>0.76423056414640678</v>
      </c>
      <c r="K313" t="b">
        <f t="shared" si="12"/>
        <v>0</v>
      </c>
      <c r="L313" t="b">
        <f t="shared" si="12"/>
        <v>1</v>
      </c>
    </row>
    <row r="314" spans="1:12">
      <c r="A314" s="137"/>
      <c r="B314" s="35">
        <v>21</v>
      </c>
      <c r="C314" s="35" t="s">
        <v>50</v>
      </c>
      <c r="D314" s="26">
        <v>2.426511287689209</v>
      </c>
      <c r="E314" s="24">
        <v>2.426511287689209</v>
      </c>
      <c r="F314" s="25">
        <v>1.6543927192687988</v>
      </c>
      <c r="G314" s="26">
        <f t="shared" si="13"/>
        <v>1</v>
      </c>
      <c r="H314" s="179">
        <f t="shared" si="13"/>
        <v>1</v>
      </c>
      <c r="I314" s="25">
        <f t="shared" si="13"/>
        <v>0.68179889690284257</v>
      </c>
      <c r="K314" t="b">
        <f t="shared" si="12"/>
        <v>0</v>
      </c>
      <c r="L314" t="b">
        <f t="shared" si="12"/>
        <v>1</v>
      </c>
    </row>
    <row r="315" spans="1:12">
      <c r="A315" s="137"/>
      <c r="B315" s="35">
        <v>22</v>
      </c>
      <c r="C315" s="35" t="s">
        <v>51</v>
      </c>
      <c r="D315" s="26">
        <v>3.3761796951293945</v>
      </c>
      <c r="E315" s="24">
        <v>3.3761796951293945</v>
      </c>
      <c r="F315" s="25">
        <v>2.3209624290466309</v>
      </c>
      <c r="G315" s="26">
        <f t="shared" si="13"/>
        <v>1</v>
      </c>
      <c r="H315" s="179">
        <f t="shared" si="13"/>
        <v>1</v>
      </c>
      <c r="I315" s="25">
        <f t="shared" si="13"/>
        <v>0.68745227998229474</v>
      </c>
      <c r="K315" t="b">
        <f t="shared" si="12"/>
        <v>0</v>
      </c>
      <c r="L315" t="b">
        <f t="shared" si="12"/>
        <v>1</v>
      </c>
    </row>
    <row r="316" spans="1:12">
      <c r="A316" s="137"/>
      <c r="B316" s="35">
        <v>23</v>
      </c>
      <c r="C316" s="35" t="s">
        <v>52</v>
      </c>
      <c r="D316" s="26">
        <v>10.960190773010254</v>
      </c>
      <c r="E316" s="24">
        <v>10.960190773010254</v>
      </c>
      <c r="F316" s="25">
        <v>8.5341882705688477</v>
      </c>
      <c r="G316" s="26">
        <f t="shared" si="13"/>
        <v>1</v>
      </c>
      <c r="H316" s="179">
        <f t="shared" si="13"/>
        <v>1</v>
      </c>
      <c r="I316" s="25">
        <f t="shared" si="13"/>
        <v>0.77865325953855669</v>
      </c>
      <c r="K316" t="b">
        <f t="shared" si="12"/>
        <v>0</v>
      </c>
      <c r="L316" t="b">
        <f t="shared" si="12"/>
        <v>1</v>
      </c>
    </row>
    <row r="317" spans="1:12">
      <c r="A317" s="137"/>
      <c r="B317" s="35">
        <v>24</v>
      </c>
      <c r="C317" s="35" t="s">
        <v>52</v>
      </c>
      <c r="D317" s="26">
        <v>26.565038681030273</v>
      </c>
      <c r="E317" s="24">
        <v>26.565038681030273</v>
      </c>
      <c r="F317" s="25">
        <v>24.07093620300293</v>
      </c>
      <c r="G317" s="26">
        <f t="shared" si="13"/>
        <v>1</v>
      </c>
      <c r="H317" s="179">
        <f t="shared" si="13"/>
        <v>1</v>
      </c>
      <c r="I317" s="25">
        <f t="shared" si="13"/>
        <v>0.90611335040862007</v>
      </c>
      <c r="K317" t="b">
        <f t="shared" si="12"/>
        <v>0</v>
      </c>
      <c r="L317" t="b">
        <f t="shared" si="12"/>
        <v>1</v>
      </c>
    </row>
    <row r="318" spans="1:12">
      <c r="A318" s="137"/>
      <c r="B318" s="35">
        <v>25</v>
      </c>
      <c r="C318" s="35" t="s">
        <v>53</v>
      </c>
      <c r="D318" s="26">
        <v>15.386651992797852</v>
      </c>
      <c r="E318" s="24">
        <v>12.612910270690918</v>
      </c>
      <c r="F318" s="25">
        <v>12.612910270690918</v>
      </c>
      <c r="G318" s="26">
        <f t="shared" si="13"/>
        <v>1</v>
      </c>
      <c r="H318" s="24">
        <f t="shared" si="13"/>
        <v>0.81973065203494166</v>
      </c>
      <c r="I318" s="177">
        <f t="shared" si="13"/>
        <v>0.81973065203494166</v>
      </c>
      <c r="K318" t="b">
        <f t="shared" si="12"/>
        <v>1</v>
      </c>
      <c r="L318" t="b">
        <f t="shared" si="12"/>
        <v>0</v>
      </c>
    </row>
    <row r="319" spans="1:12">
      <c r="A319" s="137"/>
      <c r="B319" s="35">
        <v>26</v>
      </c>
      <c r="C319" s="35" t="s">
        <v>53</v>
      </c>
      <c r="D319" s="26">
        <v>22.417591094970703</v>
      </c>
      <c r="E319" s="24">
        <v>19.533748626708984</v>
      </c>
      <c r="F319" s="25">
        <v>19.533748626708984</v>
      </c>
      <c r="G319" s="26">
        <f t="shared" si="13"/>
        <v>1</v>
      </c>
      <c r="H319" s="24">
        <f t="shared" si="13"/>
        <v>0.87135805733789584</v>
      </c>
      <c r="I319" s="177">
        <f t="shared" si="13"/>
        <v>0.87135805733789584</v>
      </c>
      <c r="K319" t="b">
        <f t="shared" si="12"/>
        <v>1</v>
      </c>
      <c r="L319" t="b">
        <f t="shared" si="12"/>
        <v>0</v>
      </c>
    </row>
    <row r="320" spans="1:12">
      <c r="A320" s="137"/>
      <c r="B320" s="35">
        <v>27</v>
      </c>
      <c r="C320" s="35" t="s">
        <v>54</v>
      </c>
      <c r="D320" s="26">
        <v>32.183372497558594</v>
      </c>
      <c r="E320" s="24">
        <v>32.183372497558594</v>
      </c>
      <c r="F320" s="25">
        <v>29.9825439453125</v>
      </c>
      <c r="G320" s="26">
        <f t="shared" si="13"/>
        <v>1</v>
      </c>
      <c r="H320" s="179">
        <f t="shared" si="13"/>
        <v>1</v>
      </c>
      <c r="I320" s="25">
        <f t="shared" si="13"/>
        <v>0.93161597491334858</v>
      </c>
      <c r="K320" t="b">
        <f t="shared" si="12"/>
        <v>0</v>
      </c>
      <c r="L320" t="b">
        <f t="shared" si="12"/>
        <v>1</v>
      </c>
    </row>
    <row r="321" spans="1:12">
      <c r="A321" s="137"/>
      <c r="B321" s="35">
        <v>28</v>
      </c>
      <c r="C321" s="35" t="s">
        <v>54</v>
      </c>
      <c r="D321" s="26">
        <v>38.377891540527344</v>
      </c>
      <c r="E321" s="24">
        <v>38.377891540527344</v>
      </c>
      <c r="F321" s="25">
        <v>36.232624053955078</v>
      </c>
      <c r="G321" s="26">
        <f t="shared" si="13"/>
        <v>1</v>
      </c>
      <c r="H321" s="179">
        <f t="shared" si="13"/>
        <v>1</v>
      </c>
      <c r="I321" s="25">
        <f t="shared" si="13"/>
        <v>0.94410147612442841</v>
      </c>
      <c r="K321" t="b">
        <f t="shared" si="12"/>
        <v>0</v>
      </c>
      <c r="L321" t="b">
        <f t="shared" si="12"/>
        <v>1</v>
      </c>
    </row>
    <row r="322" spans="1:12">
      <c r="A322" s="137"/>
      <c r="B322" s="35">
        <v>29</v>
      </c>
      <c r="C322" s="35" t="s">
        <v>55</v>
      </c>
      <c r="D322" s="26">
        <v>12.016629219055176</v>
      </c>
      <c r="E322" s="24">
        <v>12.016629219055176</v>
      </c>
      <c r="F322" s="25">
        <v>9.8360366821289062</v>
      </c>
      <c r="G322" s="26">
        <f t="shared" si="13"/>
        <v>1</v>
      </c>
      <c r="H322" s="179">
        <f t="shared" si="13"/>
        <v>1</v>
      </c>
      <c r="I322" s="25">
        <f t="shared" si="13"/>
        <v>0.8185354231061378</v>
      </c>
      <c r="K322" t="b">
        <f t="shared" si="12"/>
        <v>0</v>
      </c>
      <c r="L322" t="b">
        <f t="shared" si="12"/>
        <v>1</v>
      </c>
    </row>
    <row r="323" spans="1:12">
      <c r="A323" s="137"/>
      <c r="B323" s="35">
        <v>30</v>
      </c>
      <c r="C323" s="35" t="s">
        <v>56</v>
      </c>
      <c r="D323" s="26">
        <v>4.7903757095336914</v>
      </c>
      <c r="E323" s="24">
        <v>4.7903757095336914</v>
      </c>
      <c r="F323" s="25">
        <v>3.3504781723022461</v>
      </c>
      <c r="G323" s="26">
        <f t="shared" si="13"/>
        <v>1</v>
      </c>
      <c r="H323" s="179">
        <f t="shared" si="13"/>
        <v>1</v>
      </c>
      <c r="I323" s="25">
        <f t="shared" si="13"/>
        <v>0.69941866263938435</v>
      </c>
      <c r="K323" t="b">
        <f t="shared" si="12"/>
        <v>0</v>
      </c>
      <c r="L323" t="b">
        <f t="shared" si="12"/>
        <v>1</v>
      </c>
    </row>
    <row r="324" spans="1:12">
      <c r="A324" s="137"/>
      <c r="B324" s="35">
        <v>31</v>
      </c>
      <c r="C324" s="35" t="s">
        <v>56</v>
      </c>
      <c r="D324" s="26">
        <v>7.1042680740356445</v>
      </c>
      <c r="E324" s="24">
        <v>7.1042680740356445</v>
      </c>
      <c r="F324" s="25">
        <v>5.2696628570556641</v>
      </c>
      <c r="G324" s="26">
        <f t="shared" si="13"/>
        <v>1</v>
      </c>
      <c r="H324" s="179">
        <f t="shared" si="13"/>
        <v>1</v>
      </c>
      <c r="I324" s="25">
        <f t="shared" si="13"/>
        <v>0.74176013660224727</v>
      </c>
      <c r="K324" t="b">
        <f t="shared" si="12"/>
        <v>0</v>
      </c>
      <c r="L324" t="b">
        <f t="shared" si="12"/>
        <v>1</v>
      </c>
    </row>
    <row r="325" spans="1:12">
      <c r="A325" s="137"/>
      <c r="B325" s="35">
        <v>32</v>
      </c>
      <c r="C325" s="35" t="s">
        <v>57</v>
      </c>
      <c r="D325" s="26">
        <v>14.914348602294922</v>
      </c>
      <c r="E325" s="24">
        <v>14.914348602294922</v>
      </c>
      <c r="F325" s="25">
        <v>12.049163818359375</v>
      </c>
      <c r="G325" s="26">
        <f t="shared" si="13"/>
        <v>1</v>
      </c>
      <c r="H325" s="179">
        <f t="shared" si="13"/>
        <v>1</v>
      </c>
      <c r="I325" s="25">
        <f t="shared" si="13"/>
        <v>0.80789071917665445</v>
      </c>
      <c r="K325" t="b">
        <f t="shared" si="12"/>
        <v>0</v>
      </c>
      <c r="L325" t="b">
        <f t="shared" si="12"/>
        <v>1</v>
      </c>
    </row>
    <row r="326" spans="1:12">
      <c r="A326" s="137"/>
      <c r="B326" s="35">
        <v>33</v>
      </c>
      <c r="C326" s="35" t="s">
        <v>57</v>
      </c>
      <c r="D326" s="26">
        <v>23.628433227539063</v>
      </c>
      <c r="E326" s="24">
        <v>23.628433227539063</v>
      </c>
      <c r="F326" s="25">
        <v>20.521860122680664</v>
      </c>
      <c r="G326" s="26">
        <f t="shared" si="13"/>
        <v>1</v>
      </c>
      <c r="H326" s="179">
        <f t="shared" si="13"/>
        <v>1</v>
      </c>
      <c r="I326" s="25">
        <f t="shared" si="13"/>
        <v>0.86852394845894099</v>
      </c>
      <c r="K326" t="b">
        <f t="shared" si="12"/>
        <v>0</v>
      </c>
      <c r="L326" t="b">
        <f t="shared" si="12"/>
        <v>1</v>
      </c>
    </row>
    <row r="327" spans="1:12">
      <c r="A327" s="137"/>
      <c r="B327" s="35">
        <v>34</v>
      </c>
      <c r="C327" s="35" t="s">
        <v>58</v>
      </c>
      <c r="D327" s="26">
        <v>7.9440455436706543</v>
      </c>
      <c r="E327" s="24">
        <v>7.9440455436706543</v>
      </c>
      <c r="F327" s="25">
        <v>6.0444464683532715</v>
      </c>
      <c r="G327" s="26">
        <f t="shared" si="13"/>
        <v>1</v>
      </c>
      <c r="H327" s="179">
        <f t="shared" si="13"/>
        <v>1</v>
      </c>
      <c r="I327" s="25">
        <f t="shared" si="13"/>
        <v>0.76087762024087702</v>
      </c>
      <c r="K327" t="b">
        <f t="shared" si="12"/>
        <v>0</v>
      </c>
      <c r="L327" t="b">
        <f t="shared" si="12"/>
        <v>1</v>
      </c>
    </row>
    <row r="328" spans="1:12">
      <c r="A328" s="137"/>
      <c r="B328" s="35">
        <v>35</v>
      </c>
      <c r="C328" s="35" t="s">
        <v>59</v>
      </c>
      <c r="D328" s="26">
        <v>4.2639727592468262</v>
      </c>
      <c r="E328" s="24">
        <v>4.2639727592468262</v>
      </c>
      <c r="F328" s="25">
        <v>3.2312459945678711</v>
      </c>
      <c r="G328" s="26">
        <f t="shared" si="13"/>
        <v>1</v>
      </c>
      <c r="H328" s="179">
        <f t="shared" si="13"/>
        <v>1</v>
      </c>
      <c r="I328" s="25">
        <f t="shared" si="13"/>
        <v>0.75780174429130909</v>
      </c>
      <c r="K328" t="b">
        <f t="shared" si="12"/>
        <v>0</v>
      </c>
      <c r="L328" t="b">
        <f t="shared" si="12"/>
        <v>1</v>
      </c>
    </row>
    <row r="329" spans="1:12">
      <c r="A329" s="137"/>
      <c r="B329" s="35">
        <v>36</v>
      </c>
      <c r="C329" s="35" t="s">
        <v>60</v>
      </c>
      <c r="D329" s="26">
        <v>8.0266752243041992</v>
      </c>
      <c r="E329" s="24">
        <v>8.0266752243041992</v>
      </c>
      <c r="F329" s="25">
        <v>6.1820344924926758</v>
      </c>
      <c r="G329" s="26">
        <f t="shared" si="13"/>
        <v>1</v>
      </c>
      <c r="H329" s="179">
        <f t="shared" si="13"/>
        <v>1</v>
      </c>
      <c r="I329" s="25">
        <f t="shared" si="13"/>
        <v>0.77018620035527496</v>
      </c>
      <c r="K329" t="b">
        <f t="shared" si="12"/>
        <v>0</v>
      </c>
      <c r="L329" t="b">
        <f t="shared" si="12"/>
        <v>1</v>
      </c>
    </row>
    <row r="330" spans="1:12">
      <c r="A330" s="137"/>
      <c r="B330" s="35">
        <v>37</v>
      </c>
      <c r="C330" s="35" t="s">
        <v>61</v>
      </c>
      <c r="D330" s="26">
        <v>3.8531627655029297</v>
      </c>
      <c r="E330" s="24">
        <v>3.8531627655029297</v>
      </c>
      <c r="F330" s="25">
        <v>2.6572940349578857</v>
      </c>
      <c r="G330" s="26">
        <f t="shared" si="13"/>
        <v>1</v>
      </c>
      <c r="H330" s="179">
        <f t="shared" si="13"/>
        <v>1</v>
      </c>
      <c r="I330" s="25">
        <f t="shared" si="13"/>
        <v>0.68963970552929532</v>
      </c>
      <c r="K330" t="b">
        <f t="shared" si="12"/>
        <v>0</v>
      </c>
      <c r="L330" t="b">
        <f t="shared" si="12"/>
        <v>1</v>
      </c>
    </row>
    <row r="331" spans="1:12">
      <c r="A331" s="137"/>
      <c r="B331" s="35">
        <v>38</v>
      </c>
      <c r="C331" s="35" t="s">
        <v>62</v>
      </c>
      <c r="D331" s="26">
        <v>2.4794430732727051</v>
      </c>
      <c r="E331" s="24">
        <v>2.4794430732727051</v>
      </c>
      <c r="F331" s="25">
        <v>1.7292002439498901</v>
      </c>
      <c r="G331" s="26">
        <f t="shared" si="13"/>
        <v>1</v>
      </c>
      <c r="H331" s="179">
        <f t="shared" si="13"/>
        <v>1</v>
      </c>
      <c r="I331" s="25">
        <f t="shared" si="13"/>
        <v>0.69741477938731511</v>
      </c>
      <c r="K331" t="b">
        <f t="shared" ref="K331:L333" si="14">G331&gt;H331</f>
        <v>0</v>
      </c>
      <c r="L331" t="b">
        <f t="shared" si="14"/>
        <v>1</v>
      </c>
    </row>
    <row r="332" spans="1:12">
      <c r="A332" s="137"/>
      <c r="B332" s="35">
        <v>39</v>
      </c>
      <c r="C332" s="35" t="s">
        <v>63</v>
      </c>
      <c r="D332" s="26">
        <v>6.8963236808776855</v>
      </c>
      <c r="E332" s="24">
        <v>6.8963236808776855</v>
      </c>
      <c r="F332" s="25">
        <v>5.4420309066772461</v>
      </c>
      <c r="G332" s="26">
        <f t="shared" si="13"/>
        <v>1</v>
      </c>
      <c r="H332" s="179">
        <f t="shared" si="13"/>
        <v>1</v>
      </c>
      <c r="I332" s="25">
        <f t="shared" si="13"/>
        <v>0.78912057474434649</v>
      </c>
      <c r="K332" t="b">
        <f t="shared" si="14"/>
        <v>0</v>
      </c>
      <c r="L332" t="b">
        <f t="shared" si="14"/>
        <v>1</v>
      </c>
    </row>
    <row r="333" spans="1:12" ht="15" thickBot="1">
      <c r="A333" s="138"/>
      <c r="B333" s="40">
        <v>40</v>
      </c>
      <c r="C333" s="46" t="s">
        <v>94</v>
      </c>
      <c r="D333" s="67">
        <v>7.1404309272766113</v>
      </c>
      <c r="E333" s="68">
        <v>7.1404309272766113</v>
      </c>
      <c r="F333" s="69">
        <v>5.5661225318908691</v>
      </c>
      <c r="G333" s="67">
        <f t="shared" si="13"/>
        <v>1</v>
      </c>
      <c r="H333" s="176">
        <f t="shared" si="13"/>
        <v>1</v>
      </c>
      <c r="I333" s="69">
        <f t="shared" si="13"/>
        <v>0.7795219348216299</v>
      </c>
      <c r="K333" t="b">
        <f t="shared" si="14"/>
        <v>0</v>
      </c>
      <c r="L333" t="b">
        <f t="shared" si="14"/>
        <v>1</v>
      </c>
    </row>
  </sheetData>
  <mergeCells count="23">
    <mergeCell ref="G8:I8"/>
    <mergeCell ref="D8:F8"/>
    <mergeCell ref="A10:A49"/>
    <mergeCell ref="A8:A9"/>
    <mergeCell ref="A50:A89"/>
    <mergeCell ref="C8:C9"/>
    <mergeCell ref="B8:B9"/>
    <mergeCell ref="A214:A253"/>
    <mergeCell ref="C132:C133"/>
    <mergeCell ref="D132:F132"/>
    <mergeCell ref="A254:A293"/>
    <mergeCell ref="A294:A333"/>
    <mergeCell ref="A134:A173"/>
    <mergeCell ref="A132:A133"/>
    <mergeCell ref="B132:B133"/>
    <mergeCell ref="G132:I132"/>
    <mergeCell ref="D90:F90"/>
    <mergeCell ref="G90:I90"/>
    <mergeCell ref="C90:C91"/>
    <mergeCell ref="A174:A213"/>
    <mergeCell ref="A92:A131"/>
    <mergeCell ref="A90:A91"/>
    <mergeCell ref="B90:B91"/>
  </mergeCells>
  <printOptions horizontalCentered="1"/>
  <pageMargins left="0.7" right="0.7" top="0.75" bottom="0.75" header="0.3" footer="0.3"/>
  <pageSetup scale="69" fitToHeight="6" orientation="portrait" r:id="rId1"/>
  <headerFooter>
    <oddFooter>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9"/>
  <sheetViews>
    <sheetView tabSelected="1" zoomScale="80" zoomScaleNormal="80" workbookViewId="0">
      <selection activeCell="I28" sqref="I28"/>
    </sheetView>
  </sheetViews>
  <sheetFormatPr defaultRowHeight="14.4"/>
  <cols>
    <col min="1" max="1" width="16.6640625" customWidth="1" collapsed="1"/>
    <col min="2" max="2" width="9.6640625" customWidth="1" collapsed="1"/>
    <col min="3" max="3" width="19.5546875" customWidth="1" collapsed="1"/>
    <col min="4" max="6" width="16.33203125" style="58" customWidth="1" collapsed="1"/>
    <col min="7" max="7" width="16.33203125" style="97" customWidth="1" collapsed="1"/>
    <col min="8" max="9" width="16.33203125" style="58" customWidth="1" collapsed="1"/>
    <col min="11" max="12" width="18" customWidth="1"/>
  </cols>
  <sheetData>
    <row r="1" spans="1:12" ht="21">
      <c r="A1" s="17" t="s">
        <v>91</v>
      </c>
      <c r="B1" s="5"/>
      <c r="C1" s="5"/>
      <c r="D1" s="63"/>
      <c r="E1" s="63"/>
      <c r="F1" s="63"/>
      <c r="G1" s="63"/>
      <c r="H1" s="63"/>
      <c r="I1" s="63"/>
    </row>
    <row r="2" spans="1:12">
      <c r="A2" s="14" t="s">
        <v>21</v>
      </c>
      <c r="G2" s="58"/>
    </row>
    <row r="3" spans="1:12">
      <c r="A3" s="14"/>
      <c r="G3" s="58"/>
    </row>
    <row r="4" spans="1:12">
      <c r="A4" s="83" t="s">
        <v>103</v>
      </c>
      <c r="G4" s="58"/>
    </row>
    <row r="5" spans="1:12">
      <c r="A5" s="83" t="s">
        <v>104</v>
      </c>
      <c r="G5" s="58"/>
    </row>
    <row r="6" spans="1:12">
      <c r="A6" s="83" t="s">
        <v>105</v>
      </c>
      <c r="G6" s="58"/>
    </row>
    <row r="7" spans="1:12" ht="15.75" customHeight="1" thickBot="1">
      <c r="G7" s="58"/>
    </row>
    <row r="8" spans="1:12" ht="15" thickBot="1">
      <c r="A8" s="142" t="s">
        <v>27</v>
      </c>
      <c r="B8" s="144" t="s">
        <v>9</v>
      </c>
      <c r="C8" s="144" t="s">
        <v>31</v>
      </c>
      <c r="D8" s="167" t="s">
        <v>95</v>
      </c>
      <c r="E8" s="162"/>
      <c r="F8" s="163"/>
      <c r="G8" s="167" t="s">
        <v>76</v>
      </c>
      <c r="H8" s="162"/>
      <c r="I8" s="163"/>
      <c r="K8" s="180" t="s">
        <v>107</v>
      </c>
      <c r="L8" s="181"/>
    </row>
    <row r="9" spans="1:12" ht="27" customHeight="1" thickBot="1">
      <c r="A9" s="143"/>
      <c r="B9" s="145"/>
      <c r="C9" s="145"/>
      <c r="D9" s="62" t="s">
        <v>18</v>
      </c>
      <c r="E9" s="78" t="s">
        <v>68</v>
      </c>
      <c r="F9" s="61" t="s">
        <v>19</v>
      </c>
      <c r="G9" s="62" t="s">
        <v>18</v>
      </c>
      <c r="H9" s="60" t="s">
        <v>68</v>
      </c>
      <c r="I9" s="84" t="s">
        <v>19</v>
      </c>
      <c r="K9" s="182" t="s">
        <v>108</v>
      </c>
      <c r="L9" s="183" t="s">
        <v>109</v>
      </c>
    </row>
    <row r="10" spans="1:12" ht="15" customHeight="1">
      <c r="A10" s="136" t="s">
        <v>28</v>
      </c>
      <c r="B10" s="43">
        <v>1</v>
      </c>
      <c r="C10" s="43" t="s">
        <v>32</v>
      </c>
      <c r="D10" s="52">
        <v>5.5967006683349609</v>
      </c>
      <c r="E10" s="79">
        <v>2.7517950534820557</v>
      </c>
      <c r="F10" s="10">
        <v>1.9104058742523193</v>
      </c>
      <c r="G10" s="52">
        <f>D10/D10</f>
        <v>1</v>
      </c>
      <c r="H10" s="172">
        <f>E10/D10</f>
        <v>0.49168165613200909</v>
      </c>
      <c r="I10" s="53">
        <f>F10/D10</f>
        <v>0.34134501511953685</v>
      </c>
      <c r="K10" s="184" t="b">
        <f>H10&lt;G10</f>
        <v>1</v>
      </c>
      <c r="L10" s="184" t="b">
        <f>I10&lt;H10</f>
        <v>1</v>
      </c>
    </row>
    <row r="11" spans="1:12">
      <c r="A11" s="137"/>
      <c r="B11" s="35">
        <v>2</v>
      </c>
      <c r="C11" s="35" t="s">
        <v>33</v>
      </c>
      <c r="D11" s="33">
        <v>6.4376950263977051</v>
      </c>
      <c r="E11" s="80">
        <v>3.2010562419891357</v>
      </c>
      <c r="F11" s="11">
        <v>1.7818737030029297</v>
      </c>
      <c r="G11" s="33">
        <f t="shared" ref="G11:G74" si="0">D11/D11</f>
        <v>1</v>
      </c>
      <c r="H11" s="173">
        <f t="shared" ref="H11:H74" si="1">E11/D11</f>
        <v>0.49723639110943219</v>
      </c>
      <c r="I11" s="54">
        <f t="shared" ref="I11:I74" si="2">F11/D11</f>
        <v>0.27678752965096576</v>
      </c>
      <c r="K11" s="184" t="b">
        <f t="shared" ref="K11:L26" si="3">H11&lt;G11</f>
        <v>1</v>
      </c>
      <c r="L11" s="184" t="b">
        <f t="shared" si="3"/>
        <v>1</v>
      </c>
    </row>
    <row r="12" spans="1:12">
      <c r="A12" s="137"/>
      <c r="B12" s="35">
        <v>3</v>
      </c>
      <c r="C12" s="35" t="s">
        <v>33</v>
      </c>
      <c r="D12" s="33">
        <v>6.1739649772644043</v>
      </c>
      <c r="E12" s="80">
        <v>3.1047930717468262</v>
      </c>
      <c r="F12" s="11">
        <v>1.7557744979858398</v>
      </c>
      <c r="G12" s="33">
        <f t="shared" si="0"/>
        <v>1</v>
      </c>
      <c r="H12" s="173">
        <f t="shared" si="1"/>
        <v>0.50288478849170859</v>
      </c>
      <c r="I12" s="54">
        <f t="shared" si="2"/>
        <v>0.28438361805605811</v>
      </c>
      <c r="K12" s="184" t="b">
        <f t="shared" si="3"/>
        <v>1</v>
      </c>
      <c r="L12" s="184" t="b">
        <f t="shared" si="3"/>
        <v>1</v>
      </c>
    </row>
    <row r="13" spans="1:12">
      <c r="A13" s="137"/>
      <c r="B13" s="35">
        <v>4</v>
      </c>
      <c r="C13" s="35" t="s">
        <v>34</v>
      </c>
      <c r="D13" s="33">
        <v>10.346061706542969</v>
      </c>
      <c r="E13" s="80">
        <v>2.475358247756958</v>
      </c>
      <c r="F13" s="11">
        <v>2.4844279289245605</v>
      </c>
      <c r="G13" s="33">
        <f t="shared" si="0"/>
        <v>1</v>
      </c>
      <c r="H13" s="173">
        <f t="shared" si="1"/>
        <v>0.23925608777217255</v>
      </c>
      <c r="I13" s="185">
        <f t="shared" si="2"/>
        <v>0.24013271903775518</v>
      </c>
      <c r="K13" s="184" t="b">
        <f t="shared" si="3"/>
        <v>1</v>
      </c>
      <c r="L13" s="184" t="b">
        <f t="shared" si="3"/>
        <v>0</v>
      </c>
    </row>
    <row r="14" spans="1:12">
      <c r="A14" s="137"/>
      <c r="B14" s="35">
        <v>5</v>
      </c>
      <c r="C14" s="35" t="s">
        <v>34</v>
      </c>
      <c r="D14" s="33">
        <v>17.482635498046875</v>
      </c>
      <c r="E14" s="80">
        <v>3.5939700603485107</v>
      </c>
      <c r="F14" s="11">
        <v>3.4348313808441162</v>
      </c>
      <c r="G14" s="33">
        <f t="shared" si="0"/>
        <v>1</v>
      </c>
      <c r="H14" s="173">
        <f t="shared" si="1"/>
        <v>0.20557369972908385</v>
      </c>
      <c r="I14" s="54">
        <f t="shared" si="2"/>
        <v>0.19647102870890654</v>
      </c>
      <c r="K14" s="184" t="b">
        <f t="shared" si="3"/>
        <v>1</v>
      </c>
      <c r="L14" s="184" t="b">
        <f t="shared" si="3"/>
        <v>1</v>
      </c>
    </row>
    <row r="15" spans="1:12">
      <c r="A15" s="137"/>
      <c r="B15" s="35">
        <v>6</v>
      </c>
      <c r="C15" s="35" t="s">
        <v>35</v>
      </c>
      <c r="D15" s="33">
        <v>4.6922855377197266</v>
      </c>
      <c r="E15" s="80">
        <v>2.4317336082458496</v>
      </c>
      <c r="F15" s="11">
        <v>1.4370855093002319</v>
      </c>
      <c r="G15" s="33">
        <f t="shared" si="0"/>
        <v>1</v>
      </c>
      <c r="H15" s="173">
        <f t="shared" si="1"/>
        <v>0.51824075681199488</v>
      </c>
      <c r="I15" s="54">
        <f t="shared" si="2"/>
        <v>0.30626557095640883</v>
      </c>
      <c r="K15" s="184" t="b">
        <f t="shared" si="3"/>
        <v>1</v>
      </c>
      <c r="L15" s="184" t="b">
        <f t="shared" si="3"/>
        <v>1</v>
      </c>
    </row>
    <row r="16" spans="1:12">
      <c r="A16" s="137"/>
      <c r="B16" s="35">
        <v>7</v>
      </c>
      <c r="C16" s="35" t="s">
        <v>36</v>
      </c>
      <c r="D16" s="33">
        <v>1.0642383098602295</v>
      </c>
      <c r="E16" s="80">
        <v>0.78529256582260132</v>
      </c>
      <c r="F16" s="11">
        <v>0.70775556564331055</v>
      </c>
      <c r="G16" s="33">
        <f t="shared" si="0"/>
        <v>1</v>
      </c>
      <c r="H16" s="173">
        <f t="shared" si="1"/>
        <v>0.73789165316341299</v>
      </c>
      <c r="I16" s="54">
        <f t="shared" si="2"/>
        <v>0.66503485082797176</v>
      </c>
      <c r="K16" s="184" t="b">
        <f t="shared" si="3"/>
        <v>1</v>
      </c>
      <c r="L16" s="184" t="b">
        <f t="shared" si="3"/>
        <v>1</v>
      </c>
    </row>
    <row r="17" spans="1:12">
      <c r="A17" s="137"/>
      <c r="B17" s="35">
        <v>8</v>
      </c>
      <c r="C17" s="35" t="s">
        <v>37</v>
      </c>
      <c r="D17" s="33">
        <v>9.688502311706543</v>
      </c>
      <c r="E17" s="80">
        <v>4.577397346496582</v>
      </c>
      <c r="F17" s="11">
        <v>2.48329758644104</v>
      </c>
      <c r="G17" s="33">
        <f t="shared" si="0"/>
        <v>1</v>
      </c>
      <c r="H17" s="173">
        <f t="shared" si="1"/>
        <v>0.47245665008158672</v>
      </c>
      <c r="I17" s="54">
        <f t="shared" si="2"/>
        <v>0.25631387664948901</v>
      </c>
      <c r="K17" s="184" t="b">
        <f t="shared" si="3"/>
        <v>1</v>
      </c>
      <c r="L17" s="184" t="b">
        <f t="shared" si="3"/>
        <v>1</v>
      </c>
    </row>
    <row r="18" spans="1:12">
      <c r="A18" s="137"/>
      <c r="B18" s="35">
        <v>9</v>
      </c>
      <c r="C18" s="35" t="s">
        <v>38</v>
      </c>
      <c r="D18" s="33">
        <v>1.0333243608474731</v>
      </c>
      <c r="E18" s="80">
        <v>0.77837556600570679</v>
      </c>
      <c r="F18" s="11">
        <v>0.7084159255027771</v>
      </c>
      <c r="G18" s="33">
        <f t="shared" si="0"/>
        <v>1</v>
      </c>
      <c r="H18" s="173">
        <f t="shared" si="1"/>
        <v>0.75327321748935439</v>
      </c>
      <c r="I18" s="54">
        <f t="shared" si="2"/>
        <v>0.68556975171065859</v>
      </c>
      <c r="K18" s="184" t="b">
        <f t="shared" si="3"/>
        <v>1</v>
      </c>
      <c r="L18" s="184" t="b">
        <f t="shared" si="3"/>
        <v>1</v>
      </c>
    </row>
    <row r="19" spans="1:12">
      <c r="A19" s="137"/>
      <c r="B19" s="35">
        <v>10</v>
      </c>
      <c r="C19" s="35" t="s">
        <v>39</v>
      </c>
      <c r="D19" s="33">
        <v>4.0353069305419922</v>
      </c>
      <c r="E19" s="80">
        <v>2.1100893020629883</v>
      </c>
      <c r="F19" s="11">
        <v>1.5811179876327515</v>
      </c>
      <c r="G19" s="33">
        <f t="shared" si="0"/>
        <v>1</v>
      </c>
      <c r="H19" s="173">
        <f t="shared" si="1"/>
        <v>0.52290676728760677</v>
      </c>
      <c r="I19" s="54">
        <f t="shared" si="2"/>
        <v>0.39182099772033635</v>
      </c>
      <c r="K19" s="184" t="b">
        <f t="shared" si="3"/>
        <v>1</v>
      </c>
      <c r="L19" s="184" t="b">
        <f t="shared" si="3"/>
        <v>1</v>
      </c>
    </row>
    <row r="20" spans="1:12">
      <c r="A20" s="137"/>
      <c r="B20" s="35">
        <v>11</v>
      </c>
      <c r="C20" s="35" t="s">
        <v>40</v>
      </c>
      <c r="D20" s="33">
        <v>2.4765000343322754</v>
      </c>
      <c r="E20" s="80">
        <v>1.3789176940917969</v>
      </c>
      <c r="F20" s="11">
        <v>1.0654085874557495</v>
      </c>
      <c r="G20" s="33">
        <f t="shared" si="0"/>
        <v>1</v>
      </c>
      <c r="H20" s="173">
        <f t="shared" si="1"/>
        <v>0.55680099938443428</v>
      </c>
      <c r="I20" s="54">
        <f t="shared" si="2"/>
        <v>0.43020737843155715</v>
      </c>
      <c r="K20" s="184" t="b">
        <f t="shared" si="3"/>
        <v>1</v>
      </c>
      <c r="L20" s="184" t="b">
        <f t="shared" si="3"/>
        <v>1</v>
      </c>
    </row>
    <row r="21" spans="1:12">
      <c r="A21" s="137"/>
      <c r="B21" s="35">
        <v>12</v>
      </c>
      <c r="C21" s="35" t="s">
        <v>41</v>
      </c>
      <c r="D21" s="33">
        <v>8.3723430633544922</v>
      </c>
      <c r="E21" s="80">
        <v>3.980994701385498</v>
      </c>
      <c r="F21" s="11">
        <v>2.3941547870635986</v>
      </c>
      <c r="G21" s="33">
        <f t="shared" si="0"/>
        <v>1</v>
      </c>
      <c r="H21" s="173">
        <f t="shared" si="1"/>
        <v>0.47549349940164287</v>
      </c>
      <c r="I21" s="54">
        <f t="shared" si="2"/>
        <v>0.28595994800341451</v>
      </c>
      <c r="K21" s="184" t="b">
        <f t="shared" si="3"/>
        <v>1</v>
      </c>
      <c r="L21" s="184" t="b">
        <f t="shared" si="3"/>
        <v>1</v>
      </c>
    </row>
    <row r="22" spans="1:12">
      <c r="A22" s="137"/>
      <c r="B22" s="35">
        <v>13</v>
      </c>
      <c r="C22" s="35" t="s">
        <v>42</v>
      </c>
      <c r="D22" s="33">
        <v>8.2296714782714844</v>
      </c>
      <c r="E22" s="80">
        <v>4.052940845489502</v>
      </c>
      <c r="F22" s="11">
        <v>2.2683382034301758</v>
      </c>
      <c r="G22" s="33">
        <f t="shared" si="0"/>
        <v>1</v>
      </c>
      <c r="H22" s="173">
        <f t="shared" si="1"/>
        <v>0.49247905656870278</v>
      </c>
      <c r="I22" s="54">
        <f t="shared" si="2"/>
        <v>0.27562925317483089</v>
      </c>
      <c r="K22" s="184" t="b">
        <f t="shared" si="3"/>
        <v>1</v>
      </c>
      <c r="L22" s="184" t="b">
        <f t="shared" si="3"/>
        <v>1</v>
      </c>
    </row>
    <row r="23" spans="1:12">
      <c r="A23" s="137"/>
      <c r="B23" s="35">
        <v>14</v>
      </c>
      <c r="C23" s="35" t="s">
        <v>43</v>
      </c>
      <c r="D23" s="33">
        <v>0.91788673400878906</v>
      </c>
      <c r="E23" s="80">
        <v>0.70286345481872559</v>
      </c>
      <c r="F23" s="11">
        <v>0.63085019588470459</v>
      </c>
      <c r="G23" s="33">
        <f t="shared" si="0"/>
        <v>1</v>
      </c>
      <c r="H23" s="173">
        <f t="shared" si="1"/>
        <v>0.76574094469045395</v>
      </c>
      <c r="I23" s="54">
        <f t="shared" si="2"/>
        <v>0.68728544874978437</v>
      </c>
      <c r="K23" s="184" t="b">
        <f t="shared" si="3"/>
        <v>1</v>
      </c>
      <c r="L23" s="184" t="b">
        <f t="shared" si="3"/>
        <v>1</v>
      </c>
    </row>
    <row r="24" spans="1:12">
      <c r="A24" s="137"/>
      <c r="B24" s="35">
        <v>15</v>
      </c>
      <c r="C24" s="35" t="s">
        <v>45</v>
      </c>
      <c r="D24" s="33">
        <v>6.7256770133972168</v>
      </c>
      <c r="E24" s="80">
        <v>3.3115980625152588</v>
      </c>
      <c r="F24" s="11">
        <v>1.8610434532165527</v>
      </c>
      <c r="G24" s="33">
        <f t="shared" si="0"/>
        <v>1</v>
      </c>
      <c r="H24" s="173">
        <f t="shared" si="1"/>
        <v>0.49238137007155097</v>
      </c>
      <c r="I24" s="54">
        <f t="shared" si="2"/>
        <v>0.27670722954870508</v>
      </c>
      <c r="K24" s="184" t="b">
        <f t="shared" si="3"/>
        <v>1</v>
      </c>
      <c r="L24" s="184" t="b">
        <f t="shared" si="3"/>
        <v>1</v>
      </c>
    </row>
    <row r="25" spans="1:12">
      <c r="A25" s="137"/>
      <c r="B25" s="35">
        <v>16</v>
      </c>
      <c r="C25" s="35" t="s">
        <v>44</v>
      </c>
      <c r="D25" s="33">
        <v>5.935248851776123</v>
      </c>
      <c r="E25" s="80">
        <v>3.0356795787811279</v>
      </c>
      <c r="F25" s="11">
        <v>1.7353259325027466</v>
      </c>
      <c r="G25" s="33">
        <f t="shared" si="0"/>
        <v>1</v>
      </c>
      <c r="H25" s="173">
        <f t="shared" si="1"/>
        <v>0.51146626781667304</v>
      </c>
      <c r="I25" s="54">
        <f t="shared" si="2"/>
        <v>0.2923762719710481</v>
      </c>
      <c r="K25" s="184" t="b">
        <f t="shared" si="3"/>
        <v>1</v>
      </c>
      <c r="L25" s="184" t="b">
        <f t="shared" si="3"/>
        <v>1</v>
      </c>
    </row>
    <row r="26" spans="1:12">
      <c r="A26" s="137"/>
      <c r="B26" s="35">
        <v>17</v>
      </c>
      <c r="C26" s="35" t="s">
        <v>46</v>
      </c>
      <c r="D26" s="33">
        <v>1.7801386117935181</v>
      </c>
      <c r="E26" s="80">
        <v>1.1958091259002686</v>
      </c>
      <c r="F26" s="11">
        <v>1.0468368530273437</v>
      </c>
      <c r="G26" s="33">
        <f t="shared" si="0"/>
        <v>1</v>
      </c>
      <c r="H26" s="173">
        <f t="shared" si="1"/>
        <v>0.67175056929722554</v>
      </c>
      <c r="I26" s="54">
        <f t="shared" si="2"/>
        <v>0.58806479792752708</v>
      </c>
      <c r="K26" s="184" t="b">
        <f t="shared" si="3"/>
        <v>1</v>
      </c>
      <c r="L26" s="184" t="b">
        <f t="shared" si="3"/>
        <v>1</v>
      </c>
    </row>
    <row r="27" spans="1:12">
      <c r="A27" s="137"/>
      <c r="B27" s="35">
        <v>18</v>
      </c>
      <c r="C27" s="35" t="s">
        <v>47</v>
      </c>
      <c r="D27" s="33">
        <v>18.595438003540039</v>
      </c>
      <c r="E27" s="80">
        <v>8.7895994186401367</v>
      </c>
      <c r="F27" s="11">
        <v>3.9004619121551514</v>
      </c>
      <c r="G27" s="33">
        <f t="shared" si="0"/>
        <v>1</v>
      </c>
      <c r="H27" s="173">
        <f t="shared" si="1"/>
        <v>0.4726750408872783</v>
      </c>
      <c r="I27" s="54">
        <f t="shared" si="2"/>
        <v>0.20975369934349569</v>
      </c>
      <c r="K27" s="184" t="b">
        <f t="shared" ref="K27:L90" si="4">H27&lt;G27</f>
        <v>1</v>
      </c>
      <c r="L27" s="184" t="b">
        <f t="shared" si="4"/>
        <v>1</v>
      </c>
    </row>
    <row r="28" spans="1:12">
      <c r="A28" s="137"/>
      <c r="B28" s="35">
        <v>19</v>
      </c>
      <c r="C28" s="35" t="s">
        <v>48</v>
      </c>
      <c r="D28" s="33">
        <v>1.3118752241134644</v>
      </c>
      <c r="E28" s="80">
        <v>0.95305317640304565</v>
      </c>
      <c r="F28" s="11">
        <v>0.85689252614974976</v>
      </c>
      <c r="G28" s="33">
        <f t="shared" si="0"/>
        <v>1</v>
      </c>
      <c r="H28" s="173">
        <f t="shared" si="1"/>
        <v>0.72648157300714133</v>
      </c>
      <c r="I28" s="54">
        <f t="shared" si="2"/>
        <v>0.6531814233543578</v>
      </c>
      <c r="K28" s="184" t="b">
        <f t="shared" si="4"/>
        <v>1</v>
      </c>
      <c r="L28" s="184" t="b">
        <f t="shared" si="4"/>
        <v>1</v>
      </c>
    </row>
    <row r="29" spans="1:12">
      <c r="A29" s="137"/>
      <c r="B29" s="35">
        <v>20</v>
      </c>
      <c r="C29" s="35" t="s">
        <v>49</v>
      </c>
      <c r="D29" s="33">
        <v>8.8427524566650391</v>
      </c>
      <c r="E29" s="80">
        <v>4.277193546295166</v>
      </c>
      <c r="F29" s="11">
        <v>2.3645341396331787</v>
      </c>
      <c r="G29" s="33">
        <f t="shared" si="0"/>
        <v>1</v>
      </c>
      <c r="H29" s="173">
        <f t="shared" si="1"/>
        <v>0.48369481869543018</v>
      </c>
      <c r="I29" s="54">
        <f t="shared" si="2"/>
        <v>0.26739797944371502</v>
      </c>
      <c r="K29" s="184" t="b">
        <f t="shared" si="4"/>
        <v>1</v>
      </c>
      <c r="L29" s="184" t="b">
        <f t="shared" si="4"/>
        <v>1</v>
      </c>
    </row>
    <row r="30" spans="1:12">
      <c r="A30" s="137"/>
      <c r="B30" s="35">
        <v>21</v>
      </c>
      <c r="C30" s="35" t="s">
        <v>50</v>
      </c>
      <c r="D30" s="33">
        <v>1.334363579750061</v>
      </c>
      <c r="E30" s="80">
        <v>0.92263227701187134</v>
      </c>
      <c r="F30" s="11">
        <v>0.82059526443481445</v>
      </c>
      <c r="G30" s="33">
        <f t="shared" si="0"/>
        <v>1</v>
      </c>
      <c r="H30" s="173">
        <f t="shared" si="1"/>
        <v>0.69143994261645625</v>
      </c>
      <c r="I30" s="54">
        <f t="shared" si="2"/>
        <v>0.61497126936611968</v>
      </c>
      <c r="K30" s="184" t="b">
        <f t="shared" si="4"/>
        <v>1</v>
      </c>
      <c r="L30" s="184" t="b">
        <f t="shared" si="4"/>
        <v>1</v>
      </c>
    </row>
    <row r="31" spans="1:12">
      <c r="A31" s="137"/>
      <c r="B31" s="35">
        <v>22</v>
      </c>
      <c r="C31" s="35" t="s">
        <v>51</v>
      </c>
      <c r="D31" s="33">
        <v>3.7505478858947754</v>
      </c>
      <c r="E31" s="80">
        <v>2.0041680335998535</v>
      </c>
      <c r="F31" s="11">
        <v>1.1979608535766602</v>
      </c>
      <c r="G31" s="33">
        <f t="shared" si="0"/>
        <v>1</v>
      </c>
      <c r="H31" s="173">
        <f t="shared" si="1"/>
        <v>0.53436673642728738</v>
      </c>
      <c r="I31" s="54">
        <f t="shared" si="2"/>
        <v>0.31940956095561496</v>
      </c>
      <c r="K31" s="184" t="b">
        <f t="shared" si="4"/>
        <v>1</v>
      </c>
      <c r="L31" s="184" t="b">
        <f t="shared" si="4"/>
        <v>1</v>
      </c>
    </row>
    <row r="32" spans="1:12">
      <c r="A32" s="137"/>
      <c r="B32" s="35">
        <v>23</v>
      </c>
      <c r="C32" s="35" t="s">
        <v>52</v>
      </c>
      <c r="D32" s="33">
        <v>7.973785400390625</v>
      </c>
      <c r="E32" s="80">
        <v>3.8649485111236572</v>
      </c>
      <c r="F32" s="11">
        <v>2.1239826679229736</v>
      </c>
      <c r="G32" s="33">
        <f t="shared" si="0"/>
        <v>1</v>
      </c>
      <c r="H32" s="173">
        <f t="shared" si="1"/>
        <v>0.48470686343456382</v>
      </c>
      <c r="I32" s="54">
        <f t="shared" si="2"/>
        <v>0.26637068359262872</v>
      </c>
      <c r="K32" s="184" t="b">
        <f t="shared" si="4"/>
        <v>1</v>
      </c>
      <c r="L32" s="184" t="b">
        <f t="shared" si="4"/>
        <v>1</v>
      </c>
    </row>
    <row r="33" spans="1:12">
      <c r="A33" s="137"/>
      <c r="B33" s="35">
        <v>24</v>
      </c>
      <c r="C33" s="35" t="s">
        <v>52</v>
      </c>
      <c r="D33" s="33">
        <v>17.894134521484375</v>
      </c>
      <c r="E33" s="80">
        <v>8.3745584487915039</v>
      </c>
      <c r="F33" s="11">
        <v>3.6470255851745605</v>
      </c>
      <c r="G33" s="33">
        <f t="shared" si="0"/>
        <v>1</v>
      </c>
      <c r="H33" s="173">
        <f t="shared" si="1"/>
        <v>0.46800578361231676</v>
      </c>
      <c r="I33" s="54">
        <f t="shared" si="2"/>
        <v>0.20381123103751139</v>
      </c>
      <c r="K33" s="184" t="b">
        <f t="shared" si="4"/>
        <v>1</v>
      </c>
      <c r="L33" s="184" t="b">
        <f t="shared" si="4"/>
        <v>1</v>
      </c>
    </row>
    <row r="34" spans="1:12">
      <c r="A34" s="137"/>
      <c r="B34" s="35">
        <v>25</v>
      </c>
      <c r="C34" s="35" t="s">
        <v>53</v>
      </c>
      <c r="D34" s="33">
        <v>9.4578437805175781</v>
      </c>
      <c r="E34" s="80">
        <v>2.2642209529876709</v>
      </c>
      <c r="F34" s="11">
        <v>2.2752523422241211</v>
      </c>
      <c r="G34" s="33">
        <f t="shared" si="0"/>
        <v>1</v>
      </c>
      <c r="H34" s="173">
        <f t="shared" si="1"/>
        <v>0.23940139058458437</v>
      </c>
      <c r="I34" s="185">
        <f t="shared" si="2"/>
        <v>0.24056776523534507</v>
      </c>
      <c r="K34" s="184" t="b">
        <f t="shared" si="4"/>
        <v>1</v>
      </c>
      <c r="L34" s="184" t="b">
        <f t="shared" si="4"/>
        <v>0</v>
      </c>
    </row>
    <row r="35" spans="1:12">
      <c r="A35" s="137"/>
      <c r="B35" s="35">
        <v>26</v>
      </c>
      <c r="C35" s="35" t="s">
        <v>53</v>
      </c>
      <c r="D35" s="33">
        <v>13.925860404968262</v>
      </c>
      <c r="E35" s="80">
        <v>2.8790080547332764</v>
      </c>
      <c r="F35" s="11">
        <v>2.8269469738006592</v>
      </c>
      <c r="G35" s="33">
        <f t="shared" si="0"/>
        <v>1</v>
      </c>
      <c r="H35" s="173">
        <f t="shared" si="1"/>
        <v>0.20673825322176478</v>
      </c>
      <c r="I35" s="54">
        <f t="shared" si="2"/>
        <v>0.20299980694852457</v>
      </c>
      <c r="K35" s="184" t="b">
        <f t="shared" si="4"/>
        <v>1</v>
      </c>
      <c r="L35" s="184" t="b">
        <f t="shared" si="4"/>
        <v>1</v>
      </c>
    </row>
    <row r="36" spans="1:12">
      <c r="A36" s="137"/>
      <c r="B36" s="35">
        <v>27</v>
      </c>
      <c r="C36" s="35" t="s">
        <v>54</v>
      </c>
      <c r="D36" s="33">
        <v>19.61284065246582</v>
      </c>
      <c r="E36" s="80">
        <v>7.2402734756469727</v>
      </c>
      <c r="F36" s="11">
        <v>3.5715641975402832</v>
      </c>
      <c r="G36" s="33">
        <f t="shared" si="0"/>
        <v>1</v>
      </c>
      <c r="H36" s="173">
        <f t="shared" si="1"/>
        <v>0.36915985827563896</v>
      </c>
      <c r="I36" s="54">
        <f t="shared" si="2"/>
        <v>0.18210336079446243</v>
      </c>
      <c r="K36" s="184" t="b">
        <f t="shared" si="4"/>
        <v>1</v>
      </c>
      <c r="L36" s="184" t="b">
        <f t="shared" si="4"/>
        <v>1</v>
      </c>
    </row>
    <row r="37" spans="1:12">
      <c r="A37" s="137"/>
      <c r="B37" s="35">
        <v>28</v>
      </c>
      <c r="C37" s="35" t="s">
        <v>54</v>
      </c>
      <c r="D37" s="33">
        <v>28.79974365234375</v>
      </c>
      <c r="E37" s="80">
        <v>11.507688522338867</v>
      </c>
      <c r="F37" s="11">
        <v>5.7128472328186035</v>
      </c>
      <c r="G37" s="33">
        <f t="shared" si="0"/>
        <v>1</v>
      </c>
      <c r="H37" s="173">
        <f t="shared" si="1"/>
        <v>0.39957607474753898</v>
      </c>
      <c r="I37" s="54">
        <f t="shared" si="2"/>
        <v>0.1983645167742209</v>
      </c>
      <c r="K37" s="184" t="b">
        <f t="shared" si="4"/>
        <v>1</v>
      </c>
      <c r="L37" s="184" t="b">
        <f t="shared" si="4"/>
        <v>1</v>
      </c>
    </row>
    <row r="38" spans="1:12">
      <c r="A38" s="137"/>
      <c r="B38" s="35">
        <v>29</v>
      </c>
      <c r="C38" s="35" t="s">
        <v>55</v>
      </c>
      <c r="D38" s="33">
        <v>4.4635963439941406</v>
      </c>
      <c r="E38" s="80">
        <v>2.2699134349822998</v>
      </c>
      <c r="F38" s="11">
        <v>1.6817917823791504</v>
      </c>
      <c r="G38" s="33">
        <f t="shared" si="0"/>
        <v>1</v>
      </c>
      <c r="H38" s="173">
        <f t="shared" si="1"/>
        <v>0.50853913751330004</v>
      </c>
      <c r="I38" s="54">
        <f t="shared" si="2"/>
        <v>0.37677954115228973</v>
      </c>
      <c r="K38" s="184" t="b">
        <f t="shared" si="4"/>
        <v>1</v>
      </c>
      <c r="L38" s="184" t="b">
        <f t="shared" si="4"/>
        <v>1</v>
      </c>
    </row>
    <row r="39" spans="1:12">
      <c r="A39" s="137"/>
      <c r="B39" s="35">
        <v>30</v>
      </c>
      <c r="C39" s="35" t="s">
        <v>56</v>
      </c>
      <c r="D39" s="33">
        <v>4.8822231292724609</v>
      </c>
      <c r="E39" s="80">
        <v>2.5791947841644287</v>
      </c>
      <c r="F39" s="11">
        <v>1.5209789276123047</v>
      </c>
      <c r="G39" s="33">
        <f t="shared" si="0"/>
        <v>1</v>
      </c>
      <c r="H39" s="173">
        <f t="shared" si="1"/>
        <v>0.52828285718862156</v>
      </c>
      <c r="I39" s="54">
        <f t="shared" si="2"/>
        <v>0.31153408751290684</v>
      </c>
      <c r="K39" s="184" t="b">
        <f t="shared" si="4"/>
        <v>1</v>
      </c>
      <c r="L39" s="184" t="b">
        <f t="shared" si="4"/>
        <v>1</v>
      </c>
    </row>
    <row r="40" spans="1:12">
      <c r="A40" s="137"/>
      <c r="B40" s="35">
        <v>31</v>
      </c>
      <c r="C40" s="35" t="s">
        <v>56</v>
      </c>
      <c r="D40" s="33">
        <v>6.5518369674682617</v>
      </c>
      <c r="E40" s="80">
        <v>3.2990424633026123</v>
      </c>
      <c r="F40" s="11">
        <v>1.867658257484436</v>
      </c>
      <c r="G40" s="33">
        <f t="shared" si="0"/>
        <v>1</v>
      </c>
      <c r="H40" s="173">
        <f t="shared" si="1"/>
        <v>0.50352938873224384</v>
      </c>
      <c r="I40" s="54">
        <f t="shared" si="2"/>
        <v>0.28505871967783869</v>
      </c>
      <c r="K40" s="184" t="b">
        <f t="shared" si="4"/>
        <v>1</v>
      </c>
      <c r="L40" s="184" t="b">
        <f t="shared" si="4"/>
        <v>1</v>
      </c>
    </row>
    <row r="41" spans="1:12">
      <c r="A41" s="137"/>
      <c r="B41" s="35">
        <v>32</v>
      </c>
      <c r="C41" s="35" t="s">
        <v>57</v>
      </c>
      <c r="D41" s="33">
        <v>10.424007415771484</v>
      </c>
      <c r="E41" s="80">
        <v>4.8695368766784668</v>
      </c>
      <c r="F41" s="11">
        <v>2.5317833423614502</v>
      </c>
      <c r="G41" s="33">
        <f t="shared" si="0"/>
        <v>1</v>
      </c>
      <c r="H41" s="173">
        <f t="shared" si="1"/>
        <v>0.46714633657213978</v>
      </c>
      <c r="I41" s="54">
        <f t="shared" si="2"/>
        <v>0.24288004040853534</v>
      </c>
      <c r="K41" s="184" t="b">
        <f t="shared" si="4"/>
        <v>1</v>
      </c>
      <c r="L41" s="184" t="b">
        <f t="shared" si="4"/>
        <v>1</v>
      </c>
    </row>
    <row r="42" spans="1:12">
      <c r="A42" s="137"/>
      <c r="B42" s="35">
        <v>33</v>
      </c>
      <c r="C42" s="35" t="s">
        <v>57</v>
      </c>
      <c r="D42" s="33">
        <v>15.234171867370605</v>
      </c>
      <c r="E42" s="80">
        <v>6.8582653999328613</v>
      </c>
      <c r="F42" s="11">
        <v>3.2114999294281006</v>
      </c>
      <c r="G42" s="33">
        <f t="shared" si="0"/>
        <v>1</v>
      </c>
      <c r="H42" s="173">
        <f t="shared" si="1"/>
        <v>0.45018957772311041</v>
      </c>
      <c r="I42" s="54">
        <f t="shared" si="2"/>
        <v>0.21080896010545011</v>
      </c>
      <c r="K42" s="184" t="b">
        <f t="shared" si="4"/>
        <v>1</v>
      </c>
      <c r="L42" s="184" t="b">
        <f t="shared" si="4"/>
        <v>1</v>
      </c>
    </row>
    <row r="43" spans="1:12">
      <c r="A43" s="137"/>
      <c r="B43" s="35">
        <v>34</v>
      </c>
      <c r="C43" s="35" t="s">
        <v>58</v>
      </c>
      <c r="D43" s="33">
        <v>5.9301486015319824</v>
      </c>
      <c r="E43" s="80">
        <v>2.9749956130981445</v>
      </c>
      <c r="F43" s="11">
        <v>1.691983699798584</v>
      </c>
      <c r="G43" s="33">
        <f t="shared" si="0"/>
        <v>1</v>
      </c>
      <c r="H43" s="173">
        <f t="shared" si="1"/>
        <v>0.50167302929467739</v>
      </c>
      <c r="I43" s="54">
        <f t="shared" si="2"/>
        <v>0.28531893776852074</v>
      </c>
      <c r="K43" s="184" t="b">
        <f t="shared" si="4"/>
        <v>1</v>
      </c>
      <c r="L43" s="184" t="b">
        <f t="shared" si="4"/>
        <v>1</v>
      </c>
    </row>
    <row r="44" spans="1:12">
      <c r="A44" s="137"/>
      <c r="B44" s="35">
        <v>35</v>
      </c>
      <c r="C44" s="35" t="s">
        <v>59</v>
      </c>
      <c r="D44" s="33">
        <v>1.8377528190612793</v>
      </c>
      <c r="E44" s="80">
        <v>1.1195389032363892</v>
      </c>
      <c r="F44" s="11">
        <v>0.93125337362289429</v>
      </c>
      <c r="G44" s="33">
        <f t="shared" si="0"/>
        <v>1</v>
      </c>
      <c r="H44" s="173">
        <f t="shared" si="1"/>
        <v>0.60918905503747101</v>
      </c>
      <c r="I44" s="54">
        <f t="shared" si="2"/>
        <v>0.50673483613458792</v>
      </c>
      <c r="K44" s="184" t="b">
        <f t="shared" si="4"/>
        <v>1</v>
      </c>
      <c r="L44" s="184" t="b">
        <f t="shared" si="4"/>
        <v>1</v>
      </c>
    </row>
    <row r="45" spans="1:12">
      <c r="A45" s="137"/>
      <c r="B45" s="35">
        <v>36</v>
      </c>
      <c r="C45" s="35" t="s">
        <v>60</v>
      </c>
      <c r="D45" s="33">
        <v>3.0724351406097412</v>
      </c>
      <c r="E45" s="80">
        <v>1.6749914884567261</v>
      </c>
      <c r="F45" s="11">
        <v>1.3421571254730225</v>
      </c>
      <c r="G45" s="33">
        <f t="shared" si="0"/>
        <v>1</v>
      </c>
      <c r="H45" s="173">
        <f t="shared" si="1"/>
        <v>0.54516740363941907</v>
      </c>
      <c r="I45" s="54">
        <f t="shared" si="2"/>
        <v>0.43683822897776914</v>
      </c>
      <c r="K45" s="184" t="b">
        <f t="shared" si="4"/>
        <v>1</v>
      </c>
      <c r="L45" s="184" t="b">
        <f t="shared" si="4"/>
        <v>1</v>
      </c>
    </row>
    <row r="46" spans="1:12">
      <c r="A46" s="137"/>
      <c r="B46" s="35">
        <v>37</v>
      </c>
      <c r="C46" s="35" t="s">
        <v>61</v>
      </c>
      <c r="D46" s="33">
        <v>4.1769733428955078</v>
      </c>
      <c r="E46" s="80">
        <v>2.2288303375244141</v>
      </c>
      <c r="F46" s="11">
        <v>1.3298465013504028</v>
      </c>
      <c r="G46" s="33">
        <f t="shared" si="0"/>
        <v>1</v>
      </c>
      <c r="H46" s="173">
        <f t="shared" si="1"/>
        <v>0.53359936838365674</v>
      </c>
      <c r="I46" s="54">
        <f t="shared" si="2"/>
        <v>0.31837562564585192</v>
      </c>
      <c r="K46" s="184" t="b">
        <f t="shared" si="4"/>
        <v>1</v>
      </c>
      <c r="L46" s="184" t="b">
        <f t="shared" si="4"/>
        <v>1</v>
      </c>
    </row>
    <row r="47" spans="1:12">
      <c r="A47" s="137"/>
      <c r="B47" s="35">
        <v>38</v>
      </c>
      <c r="C47" s="35" t="s">
        <v>62</v>
      </c>
      <c r="D47" s="33">
        <v>1.2633833885192871</v>
      </c>
      <c r="E47" s="80">
        <v>0.86987000703811646</v>
      </c>
      <c r="F47" s="11">
        <v>0.77462279796600342</v>
      </c>
      <c r="G47" s="33">
        <f t="shared" si="0"/>
        <v>1</v>
      </c>
      <c r="H47" s="173">
        <f t="shared" si="1"/>
        <v>0.68852417638451224</v>
      </c>
      <c r="I47" s="54">
        <f t="shared" si="2"/>
        <v>0.613133594287541</v>
      </c>
      <c r="K47" s="184" t="b">
        <f t="shared" si="4"/>
        <v>1</v>
      </c>
      <c r="L47" s="184" t="b">
        <f t="shared" si="4"/>
        <v>1</v>
      </c>
    </row>
    <row r="48" spans="1:12">
      <c r="A48" s="137"/>
      <c r="B48" s="35">
        <v>39</v>
      </c>
      <c r="C48" s="35" t="s">
        <v>63</v>
      </c>
      <c r="D48" s="33">
        <v>5.3145327568054199</v>
      </c>
      <c r="E48" s="80">
        <v>2.6207787990570068</v>
      </c>
      <c r="F48" s="11">
        <v>1.4474664926528931</v>
      </c>
      <c r="G48" s="33">
        <f t="shared" si="0"/>
        <v>1</v>
      </c>
      <c r="H48" s="173">
        <f t="shared" si="1"/>
        <v>0.49313437680876465</v>
      </c>
      <c r="I48" s="54">
        <f t="shared" si="2"/>
        <v>0.27236006604707974</v>
      </c>
      <c r="K48" s="184" t="b">
        <f t="shared" si="4"/>
        <v>1</v>
      </c>
      <c r="L48" s="184" t="b">
        <f t="shared" si="4"/>
        <v>1</v>
      </c>
    </row>
    <row r="49" spans="1:12" ht="15" thickBot="1">
      <c r="A49" s="138"/>
      <c r="B49" s="46">
        <v>40</v>
      </c>
      <c r="C49" s="46" t="s">
        <v>94</v>
      </c>
      <c r="D49" s="70">
        <v>3.4224033355712891</v>
      </c>
      <c r="E49" s="81">
        <v>1.8419709205627441</v>
      </c>
      <c r="F49" s="71">
        <v>1.4423666000366211</v>
      </c>
      <c r="G49" s="70">
        <f t="shared" si="0"/>
        <v>1</v>
      </c>
      <c r="H49" s="174">
        <f t="shared" si="1"/>
        <v>0.53820977247711532</v>
      </c>
      <c r="I49" s="55">
        <f t="shared" si="2"/>
        <v>0.42144845554735066</v>
      </c>
      <c r="K49" s="184" t="b">
        <f t="shared" si="4"/>
        <v>1</v>
      </c>
      <c r="L49" s="184" t="b">
        <f t="shared" si="4"/>
        <v>1</v>
      </c>
    </row>
    <row r="50" spans="1:12">
      <c r="A50" s="136" t="s">
        <v>24</v>
      </c>
      <c r="B50" s="43">
        <v>1</v>
      </c>
      <c r="C50" s="43" t="s">
        <v>32</v>
      </c>
      <c r="D50" s="52">
        <v>5.2477817535400391</v>
      </c>
      <c r="E50" s="79">
        <v>2.6336755752563477</v>
      </c>
      <c r="F50" s="10">
        <v>1.8807767629623413</v>
      </c>
      <c r="G50" s="52">
        <f t="shared" si="0"/>
        <v>1</v>
      </c>
      <c r="H50" s="172">
        <f t="shared" si="1"/>
        <v>0.50186453990387991</v>
      </c>
      <c r="I50" s="53">
        <f t="shared" si="2"/>
        <v>0.35839462296495284</v>
      </c>
      <c r="K50" s="184" t="b">
        <f t="shared" si="4"/>
        <v>1</v>
      </c>
      <c r="L50" s="184" t="b">
        <f t="shared" si="4"/>
        <v>1</v>
      </c>
    </row>
    <row r="51" spans="1:12">
      <c r="A51" s="137"/>
      <c r="B51" s="35">
        <v>2</v>
      </c>
      <c r="C51" s="35" t="s">
        <v>33</v>
      </c>
      <c r="D51" s="33">
        <v>6.386317253112793</v>
      </c>
      <c r="E51" s="80">
        <v>3.147235631942749</v>
      </c>
      <c r="F51" s="11">
        <v>1.7270810604095459</v>
      </c>
      <c r="G51" s="33">
        <f t="shared" si="0"/>
        <v>1</v>
      </c>
      <c r="H51" s="173">
        <f t="shared" si="1"/>
        <v>0.49280915858176888</v>
      </c>
      <c r="I51" s="54">
        <f t="shared" si="2"/>
        <v>0.27043458568672563</v>
      </c>
      <c r="K51" s="184" t="b">
        <f t="shared" si="4"/>
        <v>1</v>
      </c>
      <c r="L51" s="184" t="b">
        <f t="shared" si="4"/>
        <v>1</v>
      </c>
    </row>
    <row r="52" spans="1:12">
      <c r="A52" s="137"/>
      <c r="B52" s="35">
        <v>3</v>
      </c>
      <c r="C52" s="35" t="s">
        <v>33</v>
      </c>
      <c r="D52" s="33">
        <v>6.1358580589294434</v>
      </c>
      <c r="E52" s="80">
        <v>3.0552544593811035</v>
      </c>
      <c r="F52" s="11">
        <v>1.7021715641021729</v>
      </c>
      <c r="G52" s="33">
        <f t="shared" si="0"/>
        <v>1</v>
      </c>
      <c r="H52" s="173">
        <f t="shared" si="1"/>
        <v>0.49793434431470052</v>
      </c>
      <c r="I52" s="54">
        <f t="shared" si="2"/>
        <v>0.27741377778858856</v>
      </c>
      <c r="K52" s="184" t="b">
        <f t="shared" si="4"/>
        <v>1</v>
      </c>
      <c r="L52" s="184" t="b">
        <f t="shared" si="4"/>
        <v>1</v>
      </c>
    </row>
    <row r="53" spans="1:12">
      <c r="A53" s="137"/>
      <c r="B53" s="35">
        <v>4</v>
      </c>
      <c r="C53" s="35" t="s">
        <v>34</v>
      </c>
      <c r="D53" s="33">
        <v>10.135361671447754</v>
      </c>
      <c r="E53" s="80">
        <v>2.4532339572906494</v>
      </c>
      <c r="F53" s="11">
        <v>2.4322435855865479</v>
      </c>
      <c r="G53" s="33">
        <f t="shared" si="0"/>
        <v>1</v>
      </c>
      <c r="H53" s="173">
        <f t="shared" si="1"/>
        <v>0.24204700698561504</v>
      </c>
      <c r="I53" s="54">
        <f t="shared" si="2"/>
        <v>0.2399760032676882</v>
      </c>
      <c r="K53" s="184" t="b">
        <f t="shared" si="4"/>
        <v>1</v>
      </c>
      <c r="L53" s="184" t="b">
        <f t="shared" si="4"/>
        <v>1</v>
      </c>
    </row>
    <row r="54" spans="1:12">
      <c r="A54" s="137"/>
      <c r="B54" s="35">
        <v>5</v>
      </c>
      <c r="C54" s="35" t="s">
        <v>34</v>
      </c>
      <c r="D54" s="33">
        <v>16.786359786987305</v>
      </c>
      <c r="E54" s="80">
        <v>3.4098460674285889</v>
      </c>
      <c r="F54" s="11">
        <v>3.2844257354736328</v>
      </c>
      <c r="G54" s="33">
        <f t="shared" si="0"/>
        <v>1</v>
      </c>
      <c r="H54" s="173">
        <f t="shared" si="1"/>
        <v>0.20313195419961647</v>
      </c>
      <c r="I54" s="54">
        <f t="shared" si="2"/>
        <v>0.19566039195821966</v>
      </c>
      <c r="K54" s="184" t="b">
        <f t="shared" si="4"/>
        <v>1</v>
      </c>
      <c r="L54" s="184" t="b">
        <f t="shared" si="4"/>
        <v>1</v>
      </c>
    </row>
    <row r="55" spans="1:12">
      <c r="A55" s="137"/>
      <c r="B55" s="35">
        <v>6</v>
      </c>
      <c r="C55" s="35" t="s">
        <v>35</v>
      </c>
      <c r="D55" s="33">
        <v>4.6487326622009277</v>
      </c>
      <c r="E55" s="80">
        <v>2.3907959461212158</v>
      </c>
      <c r="F55" s="11">
        <v>1.3926980495452881</v>
      </c>
      <c r="G55" s="33">
        <f t="shared" si="0"/>
        <v>1</v>
      </c>
      <c r="H55" s="173">
        <f t="shared" si="1"/>
        <v>0.51428983334767653</v>
      </c>
      <c r="I55" s="54">
        <f t="shared" si="2"/>
        <v>0.29958660795218101</v>
      </c>
      <c r="K55" s="184" t="b">
        <f t="shared" si="4"/>
        <v>1</v>
      </c>
      <c r="L55" s="184" t="b">
        <f t="shared" si="4"/>
        <v>1</v>
      </c>
    </row>
    <row r="56" spans="1:12">
      <c r="A56" s="137"/>
      <c r="B56" s="35">
        <v>7</v>
      </c>
      <c r="C56" s="35" t="s">
        <v>36</v>
      </c>
      <c r="D56" s="33">
        <v>1.0082594156265259</v>
      </c>
      <c r="E56" s="80">
        <v>0.76077574491500854</v>
      </c>
      <c r="F56" s="11">
        <v>0.6997254490852356</v>
      </c>
      <c r="G56" s="33">
        <f t="shared" si="0"/>
        <v>1</v>
      </c>
      <c r="H56" s="173">
        <f t="shared" si="1"/>
        <v>0.7545436552578757</v>
      </c>
      <c r="I56" s="54">
        <f t="shared" si="2"/>
        <v>0.69399346858608879</v>
      </c>
      <c r="K56" s="184" t="b">
        <f t="shared" si="4"/>
        <v>1</v>
      </c>
      <c r="L56" s="184" t="b">
        <f t="shared" si="4"/>
        <v>1</v>
      </c>
    </row>
    <row r="57" spans="1:12">
      <c r="A57" s="137"/>
      <c r="B57" s="35">
        <v>8</v>
      </c>
      <c r="C57" s="35" t="s">
        <v>37</v>
      </c>
      <c r="D57" s="33">
        <v>9.6274948120117188</v>
      </c>
      <c r="E57" s="80">
        <v>4.4571805000305176</v>
      </c>
      <c r="F57" s="11">
        <v>2.3971898555755615</v>
      </c>
      <c r="G57" s="33">
        <f t="shared" si="0"/>
        <v>1</v>
      </c>
      <c r="H57" s="173">
        <f t="shared" si="1"/>
        <v>0.46296368754928102</v>
      </c>
      <c r="I57" s="54">
        <f t="shared" si="2"/>
        <v>0.24899414670000278</v>
      </c>
      <c r="K57" s="184" t="b">
        <f t="shared" si="4"/>
        <v>1</v>
      </c>
      <c r="L57" s="184" t="b">
        <f t="shared" si="4"/>
        <v>1</v>
      </c>
    </row>
    <row r="58" spans="1:12">
      <c r="A58" s="137"/>
      <c r="B58" s="35">
        <v>9</v>
      </c>
      <c r="C58" s="35" t="s">
        <v>38</v>
      </c>
      <c r="D58" s="33">
        <v>0.97941875457763672</v>
      </c>
      <c r="E58" s="80">
        <v>0.75525498390197754</v>
      </c>
      <c r="F58" s="11">
        <v>0.70072001218795776</v>
      </c>
      <c r="G58" s="33">
        <f t="shared" si="0"/>
        <v>1</v>
      </c>
      <c r="H58" s="173">
        <f t="shared" si="1"/>
        <v>0.77112571142021136</v>
      </c>
      <c r="I58" s="54">
        <f t="shared" si="2"/>
        <v>0.71544475630358473</v>
      </c>
      <c r="K58" s="184" t="b">
        <f t="shared" si="4"/>
        <v>1</v>
      </c>
      <c r="L58" s="184" t="b">
        <f t="shared" si="4"/>
        <v>1</v>
      </c>
    </row>
    <row r="59" spans="1:12">
      <c r="A59" s="137"/>
      <c r="B59" s="35">
        <v>10</v>
      </c>
      <c r="C59" s="35" t="s">
        <v>39</v>
      </c>
      <c r="D59" s="33">
        <v>3.785106897354126</v>
      </c>
      <c r="E59" s="80">
        <v>2.0266733169555664</v>
      </c>
      <c r="F59" s="11">
        <v>1.5561513900756836</v>
      </c>
      <c r="G59" s="33">
        <f t="shared" si="0"/>
        <v>1</v>
      </c>
      <c r="H59" s="173">
        <f t="shared" si="1"/>
        <v>0.5354335747749307</v>
      </c>
      <c r="I59" s="54">
        <f t="shared" si="2"/>
        <v>0.41112481952979135</v>
      </c>
      <c r="K59" s="184" t="b">
        <f t="shared" si="4"/>
        <v>1</v>
      </c>
      <c r="L59" s="184" t="b">
        <f t="shared" si="4"/>
        <v>1</v>
      </c>
    </row>
    <row r="60" spans="1:12">
      <c r="A60" s="137"/>
      <c r="B60" s="35">
        <v>11</v>
      </c>
      <c r="C60" s="35" t="s">
        <v>40</v>
      </c>
      <c r="D60" s="33">
        <v>2.3286275863647461</v>
      </c>
      <c r="E60" s="80">
        <v>1.3268040418624878</v>
      </c>
      <c r="F60" s="11">
        <v>1.0507516860961914</v>
      </c>
      <c r="G60" s="33">
        <f t="shared" si="0"/>
        <v>1</v>
      </c>
      <c r="H60" s="173">
        <f t="shared" si="1"/>
        <v>0.56977940553121276</v>
      </c>
      <c r="I60" s="54">
        <f t="shared" si="2"/>
        <v>0.45123217308291658</v>
      </c>
      <c r="K60" s="184" t="b">
        <f t="shared" si="4"/>
        <v>1</v>
      </c>
      <c r="L60" s="184" t="b">
        <f t="shared" si="4"/>
        <v>1</v>
      </c>
    </row>
    <row r="61" spans="1:12">
      <c r="A61" s="137"/>
      <c r="B61" s="35">
        <v>12</v>
      </c>
      <c r="C61" s="35" t="s">
        <v>41</v>
      </c>
      <c r="D61" s="33">
        <v>7.7544021606445313</v>
      </c>
      <c r="E61" s="80">
        <v>3.7425429821014404</v>
      </c>
      <c r="F61" s="11">
        <v>2.3396427631378174</v>
      </c>
      <c r="G61" s="33">
        <f t="shared" si="0"/>
        <v>1</v>
      </c>
      <c r="H61" s="173">
        <f t="shared" si="1"/>
        <v>0.48263462541261432</v>
      </c>
      <c r="I61" s="54">
        <f t="shared" si="2"/>
        <v>0.30171800671005572</v>
      </c>
      <c r="K61" s="184" t="b">
        <f t="shared" si="4"/>
        <v>1</v>
      </c>
      <c r="L61" s="184" t="b">
        <f t="shared" si="4"/>
        <v>1</v>
      </c>
    </row>
    <row r="62" spans="1:12">
      <c r="A62" s="137"/>
      <c r="B62" s="35">
        <v>13</v>
      </c>
      <c r="C62" s="35" t="s">
        <v>42</v>
      </c>
      <c r="D62" s="33">
        <v>8.1605997085571289</v>
      </c>
      <c r="E62" s="80">
        <v>3.9537885189056396</v>
      </c>
      <c r="F62" s="11">
        <v>2.1874091625213623</v>
      </c>
      <c r="G62" s="33">
        <f t="shared" si="0"/>
        <v>1</v>
      </c>
      <c r="H62" s="173">
        <f t="shared" si="1"/>
        <v>0.48449729923154222</v>
      </c>
      <c r="I62" s="54">
        <f t="shared" si="2"/>
        <v>0.26804514871960516</v>
      </c>
      <c r="K62" s="184" t="b">
        <f t="shared" si="4"/>
        <v>1</v>
      </c>
      <c r="L62" s="184" t="b">
        <f t="shared" si="4"/>
        <v>1</v>
      </c>
    </row>
    <row r="63" spans="1:12">
      <c r="A63" s="137"/>
      <c r="B63" s="35">
        <v>14</v>
      </c>
      <c r="C63" s="35" t="s">
        <v>43</v>
      </c>
      <c r="D63" s="33">
        <v>0.87017601728439331</v>
      </c>
      <c r="E63" s="80">
        <v>0.68204981088638306</v>
      </c>
      <c r="F63" s="11">
        <v>0.62400180101394653</v>
      </c>
      <c r="G63" s="33">
        <f t="shared" si="0"/>
        <v>1</v>
      </c>
      <c r="H63" s="173">
        <f t="shared" si="1"/>
        <v>0.78380672109867366</v>
      </c>
      <c r="I63" s="54">
        <f t="shared" si="2"/>
        <v>0.71709836701924246</v>
      </c>
      <c r="K63" s="184" t="b">
        <f t="shared" si="4"/>
        <v>1</v>
      </c>
      <c r="L63" s="184" t="b">
        <f t="shared" si="4"/>
        <v>1</v>
      </c>
    </row>
    <row r="64" spans="1:12">
      <c r="A64" s="137"/>
      <c r="B64" s="35">
        <v>15</v>
      </c>
      <c r="C64" s="35" t="s">
        <v>45</v>
      </c>
      <c r="D64" s="33">
        <v>6.6731019020080566</v>
      </c>
      <c r="E64" s="80">
        <v>3.2619166374206543</v>
      </c>
      <c r="F64" s="11">
        <v>1.8001046180725098</v>
      </c>
      <c r="G64" s="33">
        <f t="shared" si="0"/>
        <v>1</v>
      </c>
      <c r="H64" s="173">
        <f t="shared" si="1"/>
        <v>0.48881564905206748</v>
      </c>
      <c r="I64" s="54">
        <f t="shared" si="2"/>
        <v>0.2697553018830457</v>
      </c>
      <c r="K64" s="184" t="b">
        <f t="shared" si="4"/>
        <v>1</v>
      </c>
      <c r="L64" s="184" t="b">
        <f t="shared" si="4"/>
        <v>1</v>
      </c>
    </row>
    <row r="65" spans="1:12">
      <c r="A65" s="137"/>
      <c r="B65" s="35">
        <v>16</v>
      </c>
      <c r="C65" s="35" t="s">
        <v>44</v>
      </c>
      <c r="D65" s="33">
        <v>5.8853335380554199</v>
      </c>
      <c r="E65" s="80">
        <v>2.9859671592712402</v>
      </c>
      <c r="F65" s="11">
        <v>1.6758408546447754</v>
      </c>
      <c r="G65" s="33">
        <f t="shared" si="0"/>
        <v>1</v>
      </c>
      <c r="H65" s="173">
        <f t="shared" si="1"/>
        <v>0.5073573383672384</v>
      </c>
      <c r="I65" s="54">
        <f t="shared" si="2"/>
        <v>0.2847486627237939</v>
      </c>
      <c r="K65" s="184" t="b">
        <f t="shared" si="4"/>
        <v>1</v>
      </c>
      <c r="L65" s="184" t="b">
        <f t="shared" si="4"/>
        <v>1</v>
      </c>
    </row>
    <row r="66" spans="1:12">
      <c r="A66" s="137"/>
      <c r="B66" s="35">
        <v>17</v>
      </c>
      <c r="C66" s="35" t="s">
        <v>46</v>
      </c>
      <c r="D66" s="33">
        <v>1.6829671859741211</v>
      </c>
      <c r="E66" s="80">
        <v>1.1558378934860229</v>
      </c>
      <c r="F66" s="11">
        <v>1.0330947637557983</v>
      </c>
      <c r="G66" s="33">
        <f t="shared" si="0"/>
        <v>1</v>
      </c>
      <c r="H66" s="173">
        <f t="shared" si="1"/>
        <v>0.68678575739253667</v>
      </c>
      <c r="I66" s="54">
        <f t="shared" si="2"/>
        <v>0.61385318285800738</v>
      </c>
      <c r="K66" s="184" t="b">
        <f t="shared" si="4"/>
        <v>1</v>
      </c>
      <c r="L66" s="184" t="b">
        <f t="shared" si="4"/>
        <v>1</v>
      </c>
    </row>
    <row r="67" spans="1:12">
      <c r="A67" s="137"/>
      <c r="B67" s="35">
        <v>18</v>
      </c>
      <c r="C67" s="35" t="s">
        <v>47</v>
      </c>
      <c r="D67" s="33">
        <v>17.559537887573242</v>
      </c>
      <c r="E67" s="80">
        <v>8.2504816055297852</v>
      </c>
      <c r="F67" s="11">
        <v>3.695713996887207</v>
      </c>
      <c r="G67" s="33">
        <f t="shared" si="0"/>
        <v>1</v>
      </c>
      <c r="H67" s="173">
        <f t="shared" si="1"/>
        <v>0.46985755880105429</v>
      </c>
      <c r="I67" s="54">
        <f t="shared" si="2"/>
        <v>0.21046761142288586</v>
      </c>
      <c r="K67" s="184" t="b">
        <f t="shared" si="4"/>
        <v>1</v>
      </c>
      <c r="L67" s="184" t="b">
        <f t="shared" si="4"/>
        <v>1</v>
      </c>
    </row>
    <row r="68" spans="1:12">
      <c r="A68" s="137"/>
      <c r="B68" s="35">
        <v>19</v>
      </c>
      <c r="C68" s="35" t="s">
        <v>48</v>
      </c>
      <c r="D68" s="33">
        <v>1.2398004531860352</v>
      </c>
      <c r="E68" s="80">
        <v>0.92344027757644653</v>
      </c>
      <c r="F68" s="11">
        <v>0.84671866893768311</v>
      </c>
      <c r="G68" s="33">
        <f t="shared" si="0"/>
        <v>1</v>
      </c>
      <c r="H68" s="173">
        <f t="shared" si="1"/>
        <v>0.74482976288917524</v>
      </c>
      <c r="I68" s="54">
        <f t="shared" si="2"/>
        <v>0.68294753947039477</v>
      </c>
      <c r="K68" s="184" t="b">
        <f t="shared" si="4"/>
        <v>1</v>
      </c>
      <c r="L68" s="184" t="b">
        <f t="shared" si="4"/>
        <v>1</v>
      </c>
    </row>
    <row r="69" spans="1:12">
      <c r="A69" s="137"/>
      <c r="B69" s="35">
        <v>20</v>
      </c>
      <c r="C69" s="35" t="s">
        <v>49</v>
      </c>
      <c r="D69" s="33">
        <v>8.764007568359375</v>
      </c>
      <c r="E69" s="80">
        <v>4.1461081504821777</v>
      </c>
      <c r="F69" s="11">
        <v>2.2786824703216553</v>
      </c>
      <c r="G69" s="33">
        <f t="shared" si="0"/>
        <v>1</v>
      </c>
      <c r="H69" s="173">
        <f t="shared" si="1"/>
        <v>0.47308358854581983</v>
      </c>
      <c r="I69" s="54">
        <f t="shared" si="2"/>
        <v>0.26000462146431319</v>
      </c>
      <c r="K69" s="184" t="b">
        <f t="shared" si="4"/>
        <v>1</v>
      </c>
      <c r="L69" s="184" t="b">
        <f t="shared" si="4"/>
        <v>1</v>
      </c>
    </row>
    <row r="70" spans="1:12">
      <c r="A70" s="137"/>
      <c r="B70" s="35">
        <v>21</v>
      </c>
      <c r="C70" s="35" t="s">
        <v>50</v>
      </c>
      <c r="D70" s="33">
        <v>1.2621167898178101</v>
      </c>
      <c r="E70" s="80">
        <v>0.89324784278869629</v>
      </c>
      <c r="F70" s="11">
        <v>0.81050300598144531</v>
      </c>
      <c r="G70" s="33">
        <f t="shared" si="0"/>
        <v>1</v>
      </c>
      <c r="H70" s="173">
        <f t="shared" si="1"/>
        <v>0.70773786546143558</v>
      </c>
      <c r="I70" s="54">
        <f t="shared" si="2"/>
        <v>0.64217750094144899</v>
      </c>
      <c r="K70" s="184" t="b">
        <f t="shared" si="4"/>
        <v>1</v>
      </c>
      <c r="L70" s="184" t="b">
        <f t="shared" si="4"/>
        <v>1</v>
      </c>
    </row>
    <row r="71" spans="1:12">
      <c r="A71" s="137"/>
      <c r="B71" s="35">
        <v>22</v>
      </c>
      <c r="C71" s="35" t="s">
        <v>51</v>
      </c>
      <c r="D71" s="33">
        <v>3.7153658866882324</v>
      </c>
      <c r="E71" s="80">
        <v>1.9655609130859375</v>
      </c>
      <c r="F71" s="11">
        <v>1.1627202033996582</v>
      </c>
      <c r="G71" s="33">
        <f t="shared" si="0"/>
        <v>1</v>
      </c>
      <c r="H71" s="173">
        <f t="shared" si="1"/>
        <v>0.52903562476264765</v>
      </c>
      <c r="I71" s="54">
        <f t="shared" si="2"/>
        <v>0.31294904428270798</v>
      </c>
      <c r="K71" s="184" t="b">
        <f t="shared" si="4"/>
        <v>1</v>
      </c>
      <c r="L71" s="184" t="b">
        <f t="shared" si="4"/>
        <v>1</v>
      </c>
    </row>
    <row r="72" spans="1:12" ht="15" customHeight="1">
      <c r="A72" s="137"/>
      <c r="B72" s="35">
        <v>23</v>
      </c>
      <c r="C72" s="35" t="s">
        <v>52</v>
      </c>
      <c r="D72" s="33">
        <v>7.8181018829345703</v>
      </c>
      <c r="E72" s="80">
        <v>3.6919229030609131</v>
      </c>
      <c r="F72" s="11">
        <v>2.0831034183502197</v>
      </c>
      <c r="G72" s="33">
        <f t="shared" si="0"/>
        <v>1</v>
      </c>
      <c r="H72" s="173">
        <f t="shared" si="1"/>
        <v>0.47222752508760196</v>
      </c>
      <c r="I72" s="54">
        <f t="shared" si="2"/>
        <v>0.26644618470593717</v>
      </c>
      <c r="K72" s="184" t="b">
        <f t="shared" si="4"/>
        <v>1</v>
      </c>
      <c r="L72" s="184" t="b">
        <f t="shared" si="4"/>
        <v>1</v>
      </c>
    </row>
    <row r="73" spans="1:12">
      <c r="A73" s="137"/>
      <c r="B73" s="35">
        <v>24</v>
      </c>
      <c r="C73" s="35" t="s">
        <v>52</v>
      </c>
      <c r="D73" s="33">
        <v>17.026012420654297</v>
      </c>
      <c r="E73" s="80">
        <v>7.8921270370483398</v>
      </c>
      <c r="F73" s="11">
        <v>3.5184817314147949</v>
      </c>
      <c r="G73" s="33">
        <f t="shared" si="0"/>
        <v>1</v>
      </c>
      <c r="H73" s="173">
        <f t="shared" si="1"/>
        <v>0.46353349463520782</v>
      </c>
      <c r="I73" s="54">
        <f t="shared" si="2"/>
        <v>0.20665330463089032</v>
      </c>
      <c r="K73" s="184" t="b">
        <f t="shared" si="4"/>
        <v>1</v>
      </c>
      <c r="L73" s="184" t="b">
        <f t="shared" si="4"/>
        <v>1</v>
      </c>
    </row>
    <row r="74" spans="1:12">
      <c r="A74" s="137"/>
      <c r="B74" s="35">
        <v>25</v>
      </c>
      <c r="C74" s="35" t="s">
        <v>53</v>
      </c>
      <c r="D74" s="33">
        <v>9.2758264541625977</v>
      </c>
      <c r="E74" s="80">
        <v>2.2449288368225098</v>
      </c>
      <c r="F74" s="11">
        <v>2.2272460460662842</v>
      </c>
      <c r="G74" s="33">
        <f t="shared" si="0"/>
        <v>1</v>
      </c>
      <c r="H74" s="173">
        <f t="shared" si="1"/>
        <v>0.24201927967454381</v>
      </c>
      <c r="I74" s="54">
        <f t="shared" si="2"/>
        <v>0.24011294918813306</v>
      </c>
      <c r="K74" s="184" t="b">
        <f t="shared" si="4"/>
        <v>1</v>
      </c>
      <c r="L74" s="184" t="b">
        <f t="shared" si="4"/>
        <v>1</v>
      </c>
    </row>
    <row r="75" spans="1:12">
      <c r="A75" s="137"/>
      <c r="B75" s="35">
        <v>26</v>
      </c>
      <c r="C75" s="35" t="s">
        <v>53</v>
      </c>
      <c r="D75" s="33">
        <v>13.517579078674316</v>
      </c>
      <c r="E75" s="80">
        <v>2.814875602722168</v>
      </c>
      <c r="F75" s="11">
        <v>2.7497515678405762</v>
      </c>
      <c r="G75" s="33">
        <f t="shared" ref="G75:G138" si="5">D75/D75</f>
        <v>1</v>
      </c>
      <c r="H75" s="173">
        <f t="shared" ref="H75:H138" si="6">E75/D75</f>
        <v>0.20823814577589481</v>
      </c>
      <c r="I75" s="54">
        <f t="shared" ref="I75:I138" si="7">F75/D75</f>
        <v>0.2034204166172518</v>
      </c>
      <c r="K75" s="184" t="b">
        <f t="shared" si="4"/>
        <v>1</v>
      </c>
      <c r="L75" s="184" t="b">
        <f t="shared" si="4"/>
        <v>1</v>
      </c>
    </row>
    <row r="76" spans="1:12">
      <c r="A76" s="137"/>
      <c r="B76" s="35">
        <v>27</v>
      </c>
      <c r="C76" s="35" t="s">
        <v>54</v>
      </c>
      <c r="D76" s="33">
        <v>18.663818359375</v>
      </c>
      <c r="E76" s="80">
        <v>6.9041347503662109</v>
      </c>
      <c r="F76" s="11">
        <v>3.4455690383911133</v>
      </c>
      <c r="G76" s="33">
        <f t="shared" si="5"/>
        <v>1</v>
      </c>
      <c r="H76" s="173">
        <f t="shared" si="6"/>
        <v>0.36992080706240926</v>
      </c>
      <c r="I76" s="54">
        <f t="shared" si="7"/>
        <v>0.18461222521812498</v>
      </c>
      <c r="K76" s="184" t="b">
        <f t="shared" si="4"/>
        <v>1</v>
      </c>
      <c r="L76" s="184" t="b">
        <f t="shared" si="4"/>
        <v>1</v>
      </c>
    </row>
    <row r="77" spans="1:12">
      <c r="A77" s="137"/>
      <c r="B77" s="35">
        <v>28</v>
      </c>
      <c r="C77" s="35" t="s">
        <v>54</v>
      </c>
      <c r="D77" s="33">
        <v>26.808387756347656</v>
      </c>
      <c r="E77" s="80">
        <v>10.617594718933105</v>
      </c>
      <c r="F77" s="11">
        <v>5.3892078399658203</v>
      </c>
      <c r="G77" s="33">
        <f t="shared" si="5"/>
        <v>1</v>
      </c>
      <c r="H77" s="173">
        <f t="shared" si="6"/>
        <v>0.39605495173498767</v>
      </c>
      <c r="I77" s="54">
        <f t="shared" si="7"/>
        <v>0.20102692817436477</v>
      </c>
      <c r="K77" s="184" t="b">
        <f t="shared" si="4"/>
        <v>1</v>
      </c>
      <c r="L77" s="184" t="b">
        <f t="shared" si="4"/>
        <v>1</v>
      </c>
    </row>
    <row r="78" spans="1:12">
      <c r="A78" s="137"/>
      <c r="B78" s="35">
        <v>29</v>
      </c>
      <c r="C78" s="35" t="s">
        <v>55</v>
      </c>
      <c r="D78" s="33">
        <v>4.2228913307189941</v>
      </c>
      <c r="E78" s="80">
        <v>2.181748628616333</v>
      </c>
      <c r="F78" s="11">
        <v>1.658782958984375</v>
      </c>
      <c r="G78" s="33">
        <f t="shared" si="5"/>
        <v>1</v>
      </c>
      <c r="H78" s="173">
        <f t="shared" si="6"/>
        <v>0.51664806355432924</v>
      </c>
      <c r="I78" s="54">
        <f t="shared" si="7"/>
        <v>0.39280739878805948</v>
      </c>
      <c r="K78" s="184" t="b">
        <f t="shared" si="4"/>
        <v>1</v>
      </c>
      <c r="L78" s="184" t="b">
        <f t="shared" si="4"/>
        <v>1</v>
      </c>
    </row>
    <row r="79" spans="1:12">
      <c r="A79" s="137"/>
      <c r="B79" s="35">
        <v>30</v>
      </c>
      <c r="C79" s="35" t="s">
        <v>56</v>
      </c>
      <c r="D79" s="33">
        <v>4.838137149810791</v>
      </c>
      <c r="E79" s="80">
        <v>2.5307135581970215</v>
      </c>
      <c r="F79" s="11">
        <v>1.4739193916320801</v>
      </c>
      <c r="G79" s="33">
        <f t="shared" si="5"/>
        <v>1</v>
      </c>
      <c r="H79" s="173">
        <f t="shared" si="6"/>
        <v>0.52307602695719202</v>
      </c>
      <c r="I79" s="54">
        <f t="shared" si="7"/>
        <v>0.30464605404783157</v>
      </c>
      <c r="K79" s="184" t="b">
        <f t="shared" si="4"/>
        <v>1</v>
      </c>
      <c r="L79" s="184" t="b">
        <f t="shared" si="4"/>
        <v>1</v>
      </c>
    </row>
    <row r="80" spans="1:12">
      <c r="A80" s="137"/>
      <c r="B80" s="35">
        <v>31</v>
      </c>
      <c r="C80" s="35" t="s">
        <v>56</v>
      </c>
      <c r="D80" s="33">
        <v>6.4915242195129395</v>
      </c>
      <c r="E80" s="80">
        <v>3.2356388568878174</v>
      </c>
      <c r="F80" s="11">
        <v>1.8053399324417114</v>
      </c>
      <c r="G80" s="33">
        <f t="shared" si="5"/>
        <v>1</v>
      </c>
      <c r="H80" s="173">
        <f t="shared" si="6"/>
        <v>0.4984405430024858</v>
      </c>
      <c r="I80" s="54">
        <f t="shared" si="7"/>
        <v>0.27810724744968546</v>
      </c>
      <c r="K80" s="184" t="b">
        <f t="shared" si="4"/>
        <v>1</v>
      </c>
      <c r="L80" s="184" t="b">
        <f t="shared" si="4"/>
        <v>1</v>
      </c>
    </row>
    <row r="81" spans="1:12">
      <c r="A81" s="137"/>
      <c r="B81" s="35">
        <v>32</v>
      </c>
      <c r="C81" s="35" t="s">
        <v>57</v>
      </c>
      <c r="D81" s="33">
        <v>10.210107803344727</v>
      </c>
      <c r="E81" s="80">
        <v>4.6347246170043945</v>
      </c>
      <c r="F81" s="11">
        <v>2.480532169342041</v>
      </c>
      <c r="G81" s="33">
        <f t="shared" si="5"/>
        <v>1</v>
      </c>
      <c r="H81" s="173">
        <f t="shared" si="6"/>
        <v>0.45393493450540318</v>
      </c>
      <c r="I81" s="54">
        <f t="shared" si="7"/>
        <v>0.24294867567700354</v>
      </c>
      <c r="K81" s="184" t="b">
        <f t="shared" si="4"/>
        <v>1</v>
      </c>
      <c r="L81" s="184" t="b">
        <f t="shared" si="4"/>
        <v>1</v>
      </c>
    </row>
    <row r="82" spans="1:12">
      <c r="A82" s="137"/>
      <c r="B82" s="35">
        <v>33</v>
      </c>
      <c r="C82" s="35" t="s">
        <v>57</v>
      </c>
      <c r="D82" s="33">
        <v>14.756015777587891</v>
      </c>
      <c r="E82" s="80">
        <v>6.5486092567443848</v>
      </c>
      <c r="F82" s="11">
        <v>3.1330032348632812</v>
      </c>
      <c r="G82" s="33">
        <f t="shared" si="5"/>
        <v>1</v>
      </c>
      <c r="H82" s="173">
        <f t="shared" si="6"/>
        <v>0.44379250845548096</v>
      </c>
      <c r="I82" s="54">
        <f t="shared" si="7"/>
        <v>0.21232040423959356</v>
      </c>
      <c r="K82" s="184" t="b">
        <f t="shared" si="4"/>
        <v>1</v>
      </c>
      <c r="L82" s="184" t="b">
        <f t="shared" si="4"/>
        <v>1</v>
      </c>
    </row>
    <row r="83" spans="1:12">
      <c r="A83" s="137"/>
      <c r="B83" s="35">
        <v>34</v>
      </c>
      <c r="C83" s="35" t="s">
        <v>58</v>
      </c>
      <c r="D83" s="33">
        <v>5.9003853797912598</v>
      </c>
      <c r="E83" s="80">
        <v>2.9017724990844727</v>
      </c>
      <c r="F83" s="11">
        <v>1.6379607915878296</v>
      </c>
      <c r="G83" s="33">
        <f t="shared" si="5"/>
        <v>1</v>
      </c>
      <c r="H83" s="173">
        <f t="shared" si="6"/>
        <v>0.49179372402063842</v>
      </c>
      <c r="I83" s="54">
        <f t="shared" si="7"/>
        <v>0.2776023405518262</v>
      </c>
      <c r="K83" s="184" t="b">
        <f t="shared" si="4"/>
        <v>1</v>
      </c>
      <c r="L83" s="184" t="b">
        <f t="shared" si="4"/>
        <v>1</v>
      </c>
    </row>
    <row r="84" spans="1:12">
      <c r="A84" s="137"/>
      <c r="B84" s="35">
        <v>35</v>
      </c>
      <c r="C84" s="35" t="s">
        <v>59</v>
      </c>
      <c r="D84" s="33">
        <v>1.7400342226028442</v>
      </c>
      <c r="E84" s="80">
        <v>1.0827263593673706</v>
      </c>
      <c r="F84" s="11">
        <v>0.92006057500839233</v>
      </c>
      <c r="G84" s="33">
        <f t="shared" si="5"/>
        <v>1</v>
      </c>
      <c r="H84" s="173">
        <f t="shared" si="6"/>
        <v>0.62224428997020853</v>
      </c>
      <c r="I84" s="54">
        <f t="shared" si="7"/>
        <v>0.52876004566859169</v>
      </c>
      <c r="K84" s="184" t="b">
        <f t="shared" si="4"/>
        <v>1</v>
      </c>
      <c r="L84" s="184" t="b">
        <f t="shared" si="4"/>
        <v>1</v>
      </c>
    </row>
    <row r="85" spans="1:12">
      <c r="A85" s="137"/>
      <c r="B85" s="35">
        <v>36</v>
      </c>
      <c r="C85" s="35" t="s">
        <v>60</v>
      </c>
      <c r="D85" s="33">
        <v>2.9093067646026611</v>
      </c>
      <c r="E85" s="80">
        <v>1.6118068695068359</v>
      </c>
      <c r="F85" s="11">
        <v>1.3230894804000854</v>
      </c>
      <c r="G85" s="33">
        <f t="shared" si="5"/>
        <v>1</v>
      </c>
      <c r="H85" s="173">
        <f t="shared" si="6"/>
        <v>0.55401750311021902</v>
      </c>
      <c r="I85" s="54">
        <f t="shared" si="7"/>
        <v>0.4547782641892652</v>
      </c>
      <c r="K85" s="184" t="b">
        <f t="shared" si="4"/>
        <v>1</v>
      </c>
      <c r="L85" s="184" t="b">
        <f t="shared" si="4"/>
        <v>1</v>
      </c>
    </row>
    <row r="86" spans="1:12">
      <c r="A86" s="137"/>
      <c r="B86" s="35">
        <v>37</v>
      </c>
      <c r="C86" s="35" t="s">
        <v>61</v>
      </c>
      <c r="D86" s="33">
        <v>4.1386113166809082</v>
      </c>
      <c r="E86" s="80">
        <v>2.1858210563659668</v>
      </c>
      <c r="F86" s="11">
        <v>1.2900680303573608</v>
      </c>
      <c r="G86" s="33">
        <f t="shared" si="5"/>
        <v>1</v>
      </c>
      <c r="H86" s="173">
        <f t="shared" si="6"/>
        <v>0.52815325941720859</v>
      </c>
      <c r="I86" s="54">
        <f t="shared" si="7"/>
        <v>0.31171519421446231</v>
      </c>
      <c r="K86" s="184" t="b">
        <f t="shared" si="4"/>
        <v>1</v>
      </c>
      <c r="L86" s="184" t="b">
        <f t="shared" si="4"/>
        <v>1</v>
      </c>
    </row>
    <row r="87" spans="1:12">
      <c r="A87" s="137"/>
      <c r="B87" s="35">
        <v>38</v>
      </c>
      <c r="C87" s="35" t="s">
        <v>62</v>
      </c>
      <c r="D87" s="33">
        <v>1.195746898651123</v>
      </c>
      <c r="E87" s="80">
        <v>0.84244334697723389</v>
      </c>
      <c r="F87" s="11">
        <v>0.76589643955230713</v>
      </c>
      <c r="G87" s="33">
        <f t="shared" si="5"/>
        <v>1</v>
      </c>
      <c r="H87" s="173">
        <f t="shared" si="6"/>
        <v>0.70453316494281726</v>
      </c>
      <c r="I87" s="54">
        <f t="shared" si="7"/>
        <v>0.64051718671926805</v>
      </c>
      <c r="K87" s="184" t="b">
        <f t="shared" si="4"/>
        <v>1</v>
      </c>
      <c r="L87" s="184" t="b">
        <f t="shared" si="4"/>
        <v>1</v>
      </c>
    </row>
    <row r="88" spans="1:12">
      <c r="A88" s="137"/>
      <c r="B88" s="35">
        <v>39</v>
      </c>
      <c r="C88" s="35" t="s">
        <v>63</v>
      </c>
      <c r="D88" s="33">
        <v>5.2656807899475098</v>
      </c>
      <c r="E88" s="80">
        <v>2.5786705017089844</v>
      </c>
      <c r="F88" s="11">
        <v>1.4033441543579102</v>
      </c>
      <c r="G88" s="33">
        <f t="shared" si="5"/>
        <v>1</v>
      </c>
      <c r="H88" s="173">
        <f t="shared" si="6"/>
        <v>0.4897126515211131</v>
      </c>
      <c r="I88" s="54">
        <f t="shared" si="7"/>
        <v>0.26650763886731904</v>
      </c>
      <c r="K88" s="184" t="b">
        <f t="shared" si="4"/>
        <v>1</v>
      </c>
      <c r="L88" s="184" t="b">
        <f t="shared" si="4"/>
        <v>1</v>
      </c>
    </row>
    <row r="89" spans="1:12" ht="15" thickBot="1">
      <c r="A89" s="138"/>
      <c r="B89" s="46">
        <v>40</v>
      </c>
      <c r="C89" s="46" t="s">
        <v>94</v>
      </c>
      <c r="D89" s="70">
        <v>3.2249472141265869</v>
      </c>
      <c r="E89" s="81">
        <v>1.7756115198135376</v>
      </c>
      <c r="F89" s="71">
        <v>1.4227293729782104</v>
      </c>
      <c r="G89" s="70">
        <f t="shared" si="5"/>
        <v>1</v>
      </c>
      <c r="H89" s="174">
        <f t="shared" si="6"/>
        <v>0.55058622728323536</v>
      </c>
      <c r="I89" s="55">
        <f t="shared" si="7"/>
        <v>0.44116361556123285</v>
      </c>
      <c r="K89" s="184" t="b">
        <f t="shared" si="4"/>
        <v>1</v>
      </c>
      <c r="L89" s="184" t="b">
        <f t="shared" si="4"/>
        <v>1</v>
      </c>
    </row>
    <row r="90" spans="1:12">
      <c r="A90" s="146" t="s">
        <v>100</v>
      </c>
      <c r="B90" s="43">
        <v>1</v>
      </c>
      <c r="C90" s="43" t="s">
        <v>32</v>
      </c>
      <c r="D90" s="52">
        <v>25.472574234008789</v>
      </c>
      <c r="E90" s="79">
        <v>25.472574234008789</v>
      </c>
      <c r="F90" s="10">
        <v>2.7035989761352539</v>
      </c>
      <c r="G90" s="52">
        <f t="shared" si="5"/>
        <v>1</v>
      </c>
      <c r="H90" s="186">
        <f t="shared" si="6"/>
        <v>1</v>
      </c>
      <c r="I90" s="53">
        <f t="shared" si="7"/>
        <v>0.10613764244234261</v>
      </c>
      <c r="K90" s="184" t="b">
        <f t="shared" si="4"/>
        <v>0</v>
      </c>
      <c r="L90" s="184" t="b">
        <f t="shared" si="4"/>
        <v>1</v>
      </c>
    </row>
    <row r="91" spans="1:12">
      <c r="A91" s="137"/>
      <c r="B91" s="35">
        <v>2</v>
      </c>
      <c r="C91" s="35" t="s">
        <v>33</v>
      </c>
      <c r="D91" s="33">
        <v>15.609514236450195</v>
      </c>
      <c r="E91" s="80">
        <v>15.609514236450195</v>
      </c>
      <c r="F91" s="11">
        <v>1.995090126991272</v>
      </c>
      <c r="G91" s="33">
        <f t="shared" si="5"/>
        <v>1</v>
      </c>
      <c r="H91" s="187">
        <f t="shared" si="6"/>
        <v>1</v>
      </c>
      <c r="I91" s="54">
        <f t="shared" si="7"/>
        <v>0.1278124416154145</v>
      </c>
      <c r="K91" s="184" t="b">
        <f t="shared" ref="K91:L154" si="8">H91&lt;G91</f>
        <v>0</v>
      </c>
      <c r="L91" s="184" t="b">
        <f t="shared" si="8"/>
        <v>1</v>
      </c>
    </row>
    <row r="92" spans="1:12">
      <c r="A92" s="137"/>
      <c r="B92" s="35">
        <v>3</v>
      </c>
      <c r="C92" s="35" t="s">
        <v>33</v>
      </c>
      <c r="D92" s="33">
        <v>14.615127563476563</v>
      </c>
      <c r="E92" s="80">
        <v>14.615127563476563</v>
      </c>
      <c r="F92" s="11">
        <v>1.940291166305542</v>
      </c>
      <c r="G92" s="33">
        <f t="shared" si="5"/>
        <v>1</v>
      </c>
      <c r="H92" s="187">
        <f t="shared" si="6"/>
        <v>1</v>
      </c>
      <c r="I92" s="54">
        <f t="shared" si="7"/>
        <v>0.13275909894583204</v>
      </c>
      <c r="K92" s="184" t="b">
        <f t="shared" si="8"/>
        <v>0</v>
      </c>
      <c r="L92" s="184" t="b">
        <f t="shared" si="8"/>
        <v>1</v>
      </c>
    </row>
    <row r="93" spans="1:12">
      <c r="A93" s="137"/>
      <c r="B93" s="35">
        <v>4</v>
      </c>
      <c r="C93" s="35" t="s">
        <v>34</v>
      </c>
      <c r="D93" s="33">
        <v>28.159339904785156</v>
      </c>
      <c r="E93" s="80">
        <v>28.159339904785156</v>
      </c>
      <c r="F93" s="11">
        <v>2.7496697902679443</v>
      </c>
      <c r="G93" s="33">
        <f t="shared" si="5"/>
        <v>1</v>
      </c>
      <c r="H93" s="187">
        <f t="shared" si="6"/>
        <v>1</v>
      </c>
      <c r="I93" s="54">
        <f t="shared" si="7"/>
        <v>9.7646812729466334E-2</v>
      </c>
      <c r="K93" s="184" t="b">
        <f t="shared" si="8"/>
        <v>0</v>
      </c>
      <c r="L93" s="184" t="b">
        <f t="shared" si="8"/>
        <v>1</v>
      </c>
    </row>
    <row r="94" spans="1:12">
      <c r="A94" s="137"/>
      <c r="B94" s="35">
        <v>5</v>
      </c>
      <c r="C94" s="35" t="s">
        <v>34</v>
      </c>
      <c r="D94" s="33">
        <v>50.304641723632812</v>
      </c>
      <c r="E94" s="80">
        <v>50.304641723632812</v>
      </c>
      <c r="F94" s="11">
        <v>4.9275088310241699</v>
      </c>
      <c r="G94" s="33">
        <f t="shared" si="5"/>
        <v>1</v>
      </c>
      <c r="H94" s="187">
        <f t="shared" si="6"/>
        <v>1</v>
      </c>
      <c r="I94" s="54">
        <f t="shared" si="7"/>
        <v>9.7953362993722634E-2</v>
      </c>
      <c r="K94" s="184" t="b">
        <f t="shared" si="8"/>
        <v>0</v>
      </c>
      <c r="L94" s="184" t="b">
        <f t="shared" si="8"/>
        <v>1</v>
      </c>
    </row>
    <row r="95" spans="1:12">
      <c r="A95" s="137"/>
      <c r="B95" s="35">
        <v>6</v>
      </c>
      <c r="C95" s="35" t="s">
        <v>35</v>
      </c>
      <c r="D95" s="33">
        <v>9.6375408172607422</v>
      </c>
      <c r="E95" s="80">
        <v>9.6375408172607422</v>
      </c>
      <c r="F95" s="11">
        <v>1.5375115871429443</v>
      </c>
      <c r="G95" s="33">
        <f t="shared" si="5"/>
        <v>1</v>
      </c>
      <c r="H95" s="187">
        <f t="shared" si="6"/>
        <v>1</v>
      </c>
      <c r="I95" s="54">
        <f t="shared" si="7"/>
        <v>0.15953360056221769</v>
      </c>
      <c r="K95" s="184" t="b">
        <f t="shared" si="8"/>
        <v>0</v>
      </c>
      <c r="L95" s="184" t="b">
        <f t="shared" si="8"/>
        <v>1</v>
      </c>
    </row>
    <row r="96" spans="1:12">
      <c r="A96" s="137"/>
      <c r="B96" s="35">
        <v>7</v>
      </c>
      <c r="C96" s="35" t="s">
        <v>36</v>
      </c>
      <c r="D96" s="33">
        <v>4.1572136878967285</v>
      </c>
      <c r="E96" s="80">
        <v>4.1572136878967285</v>
      </c>
      <c r="F96" s="11">
        <v>0.84039115905761719</v>
      </c>
      <c r="G96" s="33">
        <f t="shared" si="5"/>
        <v>1</v>
      </c>
      <c r="H96" s="187">
        <f t="shared" si="6"/>
        <v>1</v>
      </c>
      <c r="I96" s="54">
        <f t="shared" si="7"/>
        <v>0.20215250457399481</v>
      </c>
      <c r="K96" s="184" t="b">
        <f t="shared" si="8"/>
        <v>0</v>
      </c>
      <c r="L96" s="184" t="b">
        <f t="shared" si="8"/>
        <v>1</v>
      </c>
    </row>
    <row r="97" spans="1:12">
      <c r="A97" s="137"/>
      <c r="B97" s="35">
        <v>8</v>
      </c>
      <c r="C97" s="35" t="s">
        <v>37</v>
      </c>
      <c r="D97" s="33">
        <v>25.899911880493164</v>
      </c>
      <c r="E97" s="80">
        <v>25.899911880493164</v>
      </c>
      <c r="F97" s="11">
        <v>2.6470897197723389</v>
      </c>
      <c r="G97" s="33">
        <f t="shared" si="5"/>
        <v>1</v>
      </c>
      <c r="H97" s="187">
        <f t="shared" si="6"/>
        <v>1</v>
      </c>
      <c r="I97" s="54">
        <f t="shared" si="7"/>
        <v>0.10220458401505322</v>
      </c>
      <c r="K97" s="184" t="b">
        <f t="shared" si="8"/>
        <v>0</v>
      </c>
      <c r="L97" s="184" t="b">
        <f t="shared" si="8"/>
        <v>1</v>
      </c>
    </row>
    <row r="98" spans="1:12">
      <c r="A98" s="137"/>
      <c r="B98" s="35">
        <v>9</v>
      </c>
      <c r="C98" s="35" t="s">
        <v>38</v>
      </c>
      <c r="D98" s="33">
        <v>3.9456839561462402</v>
      </c>
      <c r="E98" s="80">
        <v>3.9456839561462402</v>
      </c>
      <c r="F98" s="11">
        <v>0.83045482635498047</v>
      </c>
      <c r="G98" s="33">
        <f t="shared" si="5"/>
        <v>1</v>
      </c>
      <c r="H98" s="187">
        <f t="shared" si="6"/>
        <v>1</v>
      </c>
      <c r="I98" s="54">
        <f t="shared" si="7"/>
        <v>0.21047170416712438</v>
      </c>
      <c r="K98" s="184" t="b">
        <f t="shared" si="8"/>
        <v>0</v>
      </c>
      <c r="L98" s="184" t="b">
        <f t="shared" si="8"/>
        <v>1</v>
      </c>
    </row>
    <row r="99" spans="1:12">
      <c r="A99" s="137"/>
      <c r="B99" s="35">
        <v>10</v>
      </c>
      <c r="C99" s="35" t="s">
        <v>39</v>
      </c>
      <c r="D99" s="33">
        <v>18.115398406982422</v>
      </c>
      <c r="E99" s="80">
        <v>18.115398406982422</v>
      </c>
      <c r="F99" s="11">
        <v>2.1811597347259521</v>
      </c>
      <c r="G99" s="33">
        <f t="shared" si="5"/>
        <v>1</v>
      </c>
      <c r="H99" s="187">
        <f t="shared" si="6"/>
        <v>1</v>
      </c>
      <c r="I99" s="54">
        <f t="shared" si="7"/>
        <v>0.12040363042113626</v>
      </c>
      <c r="K99" s="184" t="b">
        <f t="shared" si="8"/>
        <v>0</v>
      </c>
      <c r="L99" s="184" t="b">
        <f t="shared" si="8"/>
        <v>1</v>
      </c>
    </row>
    <row r="100" spans="1:12">
      <c r="A100" s="137"/>
      <c r="B100" s="35">
        <v>11</v>
      </c>
      <c r="C100" s="35" t="s">
        <v>40</v>
      </c>
      <c r="D100" s="33">
        <v>10.904297828674316</v>
      </c>
      <c r="E100" s="80">
        <v>10.904297828674316</v>
      </c>
      <c r="F100" s="11">
        <v>1.4125158786773682</v>
      </c>
      <c r="G100" s="33">
        <f t="shared" si="5"/>
        <v>1</v>
      </c>
      <c r="H100" s="187">
        <f t="shared" si="6"/>
        <v>1</v>
      </c>
      <c r="I100" s="54">
        <f t="shared" si="7"/>
        <v>0.12953753656314923</v>
      </c>
      <c r="K100" s="184" t="b">
        <f t="shared" si="8"/>
        <v>0</v>
      </c>
      <c r="L100" s="184" t="b">
        <f t="shared" si="8"/>
        <v>1</v>
      </c>
    </row>
    <row r="101" spans="1:12">
      <c r="A101" s="137"/>
      <c r="B101" s="35">
        <v>12</v>
      </c>
      <c r="C101" s="35" t="s">
        <v>41</v>
      </c>
      <c r="D101" s="33">
        <v>35.614845275878906</v>
      </c>
      <c r="E101" s="80">
        <v>35.614845275878906</v>
      </c>
      <c r="F101" s="11">
        <v>3.5686602592468262</v>
      </c>
      <c r="G101" s="33">
        <f t="shared" si="5"/>
        <v>1</v>
      </c>
      <c r="H101" s="187">
        <f t="shared" si="6"/>
        <v>1</v>
      </c>
      <c r="I101" s="54">
        <f t="shared" si="7"/>
        <v>0.10020148147783181</v>
      </c>
      <c r="K101" s="184" t="b">
        <f t="shared" si="8"/>
        <v>0</v>
      </c>
      <c r="L101" s="184" t="b">
        <f t="shared" si="8"/>
        <v>1</v>
      </c>
    </row>
    <row r="102" spans="1:12">
      <c r="A102" s="137"/>
      <c r="B102" s="35">
        <v>13</v>
      </c>
      <c r="C102" s="35" t="s">
        <v>42</v>
      </c>
      <c r="D102" s="33">
        <v>19.89306640625</v>
      </c>
      <c r="E102" s="80">
        <v>19.89306640625</v>
      </c>
      <c r="F102" s="11">
        <v>2.4562256336212158</v>
      </c>
      <c r="G102" s="33">
        <f t="shared" si="5"/>
        <v>1</v>
      </c>
      <c r="H102" s="187">
        <f t="shared" si="6"/>
        <v>1</v>
      </c>
      <c r="I102" s="54">
        <f t="shared" si="7"/>
        <v>0.12347144394237378</v>
      </c>
      <c r="K102" s="184" t="b">
        <f t="shared" si="8"/>
        <v>0</v>
      </c>
      <c r="L102" s="184" t="b">
        <f t="shared" si="8"/>
        <v>1</v>
      </c>
    </row>
    <row r="103" spans="1:12" ht="15" customHeight="1">
      <c r="A103" s="137"/>
      <c r="B103" s="35">
        <v>14</v>
      </c>
      <c r="C103" s="35" t="s">
        <v>43</v>
      </c>
      <c r="D103" s="33">
        <v>3.5034162998199463</v>
      </c>
      <c r="E103" s="80">
        <v>3.5034162998199463</v>
      </c>
      <c r="F103" s="11">
        <v>0.73952239751815796</v>
      </c>
      <c r="G103" s="33">
        <f t="shared" si="5"/>
        <v>1</v>
      </c>
      <c r="H103" s="187">
        <f t="shared" si="6"/>
        <v>1</v>
      </c>
      <c r="I103" s="54">
        <f t="shared" si="7"/>
        <v>0.21108607548471039</v>
      </c>
      <c r="K103" s="184" t="b">
        <f t="shared" si="8"/>
        <v>0</v>
      </c>
      <c r="L103" s="184" t="b">
        <f t="shared" si="8"/>
        <v>1</v>
      </c>
    </row>
    <row r="104" spans="1:12">
      <c r="A104" s="137"/>
      <c r="B104" s="35">
        <v>15</v>
      </c>
      <c r="C104" s="35" t="s">
        <v>45</v>
      </c>
      <c r="D104" s="33">
        <v>16.317096710205078</v>
      </c>
      <c r="E104" s="80">
        <v>16.317096710205078</v>
      </c>
      <c r="F104" s="11">
        <v>2.0990190505981445</v>
      </c>
      <c r="G104" s="33">
        <f t="shared" si="5"/>
        <v>1</v>
      </c>
      <c r="H104" s="187">
        <f t="shared" si="6"/>
        <v>1</v>
      </c>
      <c r="I104" s="54">
        <f t="shared" si="7"/>
        <v>0.12863924801557197</v>
      </c>
      <c r="K104" s="184" t="b">
        <f t="shared" si="8"/>
        <v>0</v>
      </c>
      <c r="L104" s="184" t="b">
        <f t="shared" si="8"/>
        <v>1</v>
      </c>
    </row>
    <row r="105" spans="1:12">
      <c r="A105" s="137"/>
      <c r="B105" s="35">
        <v>16</v>
      </c>
      <c r="C105" s="35" t="s">
        <v>44</v>
      </c>
      <c r="D105" s="33">
        <v>12.984442710876465</v>
      </c>
      <c r="E105" s="80">
        <v>12.984442710876465</v>
      </c>
      <c r="F105" s="11">
        <v>1.8642063140869141</v>
      </c>
      <c r="G105" s="33">
        <f t="shared" si="5"/>
        <v>1</v>
      </c>
      <c r="H105" s="187">
        <f t="shared" si="6"/>
        <v>1</v>
      </c>
      <c r="I105" s="54">
        <f t="shared" si="7"/>
        <v>0.14357230075999758</v>
      </c>
      <c r="K105" s="184" t="b">
        <f t="shared" si="8"/>
        <v>0</v>
      </c>
      <c r="L105" s="184" t="b">
        <f t="shared" si="8"/>
        <v>1</v>
      </c>
    </row>
    <row r="106" spans="1:12">
      <c r="A106" s="137"/>
      <c r="B106" s="35">
        <v>17</v>
      </c>
      <c r="C106" s="35" t="s">
        <v>46</v>
      </c>
      <c r="D106" s="33">
        <v>7.6139326095581055</v>
      </c>
      <c r="E106" s="80">
        <v>7.6139326095581055</v>
      </c>
      <c r="F106" s="11">
        <v>1.2934832572937012</v>
      </c>
      <c r="G106" s="33">
        <f t="shared" si="5"/>
        <v>1</v>
      </c>
      <c r="H106" s="187">
        <f t="shared" si="6"/>
        <v>1</v>
      </c>
      <c r="I106" s="54">
        <f t="shared" si="7"/>
        <v>0.16988372811048191</v>
      </c>
      <c r="K106" s="184" t="b">
        <f t="shared" si="8"/>
        <v>0</v>
      </c>
      <c r="L106" s="184" t="b">
        <f t="shared" si="8"/>
        <v>1</v>
      </c>
    </row>
    <row r="107" spans="1:12">
      <c r="A107" s="137"/>
      <c r="B107" s="35">
        <v>18</v>
      </c>
      <c r="C107" s="35" t="s">
        <v>47</v>
      </c>
      <c r="D107" s="33">
        <v>51.9688720703125</v>
      </c>
      <c r="E107" s="80">
        <v>51.9688720703125</v>
      </c>
      <c r="F107" s="11">
        <v>6.6591553688049316</v>
      </c>
      <c r="G107" s="33">
        <f t="shared" si="5"/>
        <v>1</v>
      </c>
      <c r="H107" s="187">
        <f t="shared" si="6"/>
        <v>1</v>
      </c>
      <c r="I107" s="54">
        <f t="shared" si="7"/>
        <v>0.12813738500607194</v>
      </c>
      <c r="K107" s="184" t="b">
        <f t="shared" si="8"/>
        <v>0</v>
      </c>
      <c r="L107" s="184" t="b">
        <f t="shared" si="8"/>
        <v>1</v>
      </c>
    </row>
    <row r="108" spans="1:12">
      <c r="A108" s="137"/>
      <c r="B108" s="35">
        <v>19</v>
      </c>
      <c r="C108" s="35" t="s">
        <v>48</v>
      </c>
      <c r="D108" s="33">
        <v>5.2046675682067871</v>
      </c>
      <c r="E108" s="80">
        <v>5.2046675682067871</v>
      </c>
      <c r="F108" s="11">
        <v>1.0316280126571655</v>
      </c>
      <c r="G108" s="33">
        <f t="shared" si="5"/>
        <v>1</v>
      </c>
      <c r="H108" s="187">
        <f t="shared" si="6"/>
        <v>1</v>
      </c>
      <c r="I108" s="54">
        <f t="shared" si="7"/>
        <v>0.19821208542865726</v>
      </c>
      <c r="K108" s="184" t="b">
        <f t="shared" si="8"/>
        <v>0</v>
      </c>
      <c r="L108" s="184" t="b">
        <f t="shared" si="8"/>
        <v>1</v>
      </c>
    </row>
    <row r="109" spans="1:12">
      <c r="A109" s="137"/>
      <c r="B109" s="35">
        <v>20</v>
      </c>
      <c r="C109" s="35" t="s">
        <v>49</v>
      </c>
      <c r="D109" s="33">
        <v>21.902875900268555</v>
      </c>
      <c r="E109" s="80">
        <v>21.902875900268555</v>
      </c>
      <c r="F109" s="11">
        <v>2.4571397304534912</v>
      </c>
      <c r="G109" s="33">
        <f t="shared" si="5"/>
        <v>1</v>
      </c>
      <c r="H109" s="187">
        <f t="shared" si="6"/>
        <v>1</v>
      </c>
      <c r="I109" s="54">
        <f t="shared" si="7"/>
        <v>0.11218342931958829</v>
      </c>
      <c r="K109" s="184" t="b">
        <f t="shared" si="8"/>
        <v>0</v>
      </c>
      <c r="L109" s="184" t="b">
        <f t="shared" si="8"/>
        <v>1</v>
      </c>
    </row>
    <row r="110" spans="1:12">
      <c r="A110" s="137"/>
      <c r="B110" s="35">
        <v>21</v>
      </c>
      <c r="C110" s="35" t="s">
        <v>50</v>
      </c>
      <c r="D110" s="33">
        <v>5.5264067649841309</v>
      </c>
      <c r="E110" s="80">
        <v>5.5264067649841309</v>
      </c>
      <c r="F110" s="11">
        <v>0.99546867609024048</v>
      </c>
      <c r="G110" s="33">
        <f t="shared" si="5"/>
        <v>1</v>
      </c>
      <c r="H110" s="187">
        <f t="shared" si="6"/>
        <v>1</v>
      </c>
      <c r="I110" s="54">
        <f t="shared" si="7"/>
        <v>0.18012946176847316</v>
      </c>
      <c r="K110" s="184" t="b">
        <f t="shared" si="8"/>
        <v>0</v>
      </c>
      <c r="L110" s="184" t="b">
        <f t="shared" si="8"/>
        <v>1</v>
      </c>
    </row>
    <row r="111" spans="1:12">
      <c r="A111" s="137"/>
      <c r="B111" s="35">
        <v>22</v>
      </c>
      <c r="C111" s="35" t="s">
        <v>51</v>
      </c>
      <c r="D111" s="33">
        <v>7.2152338027954102</v>
      </c>
      <c r="E111" s="80">
        <v>7.2152338027954102</v>
      </c>
      <c r="F111" s="11">
        <v>1.2762088775634766</v>
      </c>
      <c r="G111" s="33">
        <f t="shared" si="5"/>
        <v>1</v>
      </c>
      <c r="H111" s="187">
        <f t="shared" si="6"/>
        <v>1</v>
      </c>
      <c r="I111" s="54">
        <f t="shared" si="7"/>
        <v>0.17687699559632189</v>
      </c>
      <c r="K111" s="184" t="b">
        <f t="shared" si="8"/>
        <v>0</v>
      </c>
      <c r="L111" s="184" t="b">
        <f t="shared" si="8"/>
        <v>1</v>
      </c>
    </row>
    <row r="112" spans="1:12">
      <c r="A112" s="137"/>
      <c r="B112" s="35">
        <v>23</v>
      </c>
      <c r="C112" s="35" t="s">
        <v>52</v>
      </c>
      <c r="D112" s="33">
        <v>19.653982162475586</v>
      </c>
      <c r="E112" s="80">
        <v>19.653982162475586</v>
      </c>
      <c r="F112" s="11">
        <v>2.277367115020752</v>
      </c>
      <c r="G112" s="33">
        <f t="shared" si="5"/>
        <v>1</v>
      </c>
      <c r="H112" s="187">
        <f t="shared" si="6"/>
        <v>1</v>
      </c>
      <c r="I112" s="54">
        <f t="shared" si="7"/>
        <v>0.11587306308687004</v>
      </c>
      <c r="K112" s="184" t="b">
        <f t="shared" si="8"/>
        <v>0</v>
      </c>
      <c r="L112" s="184" t="b">
        <f t="shared" si="8"/>
        <v>1</v>
      </c>
    </row>
    <row r="113" spans="1:12">
      <c r="A113" s="137"/>
      <c r="B113" s="35">
        <v>24</v>
      </c>
      <c r="C113" s="35" t="s">
        <v>52</v>
      </c>
      <c r="D113" s="33">
        <v>51.200794219970703</v>
      </c>
      <c r="E113" s="80">
        <v>51.200794219970703</v>
      </c>
      <c r="F113" s="11">
        <v>5.4081134796142578</v>
      </c>
      <c r="G113" s="33">
        <f t="shared" si="5"/>
        <v>1</v>
      </c>
      <c r="H113" s="187">
        <f t="shared" si="6"/>
        <v>1</v>
      </c>
      <c r="I113" s="54">
        <f t="shared" si="7"/>
        <v>0.10562557792325887</v>
      </c>
      <c r="K113" s="184" t="b">
        <f t="shared" si="8"/>
        <v>0</v>
      </c>
      <c r="L113" s="184" t="b">
        <f t="shared" si="8"/>
        <v>1</v>
      </c>
    </row>
    <row r="114" spans="1:12">
      <c r="A114" s="137"/>
      <c r="B114" s="35">
        <v>25</v>
      </c>
      <c r="C114" s="35" t="s">
        <v>53</v>
      </c>
      <c r="D114" s="33">
        <v>26.058460235595703</v>
      </c>
      <c r="E114" s="80">
        <v>26.058460235595703</v>
      </c>
      <c r="F114" s="11">
        <v>2.50150465965271</v>
      </c>
      <c r="G114" s="33">
        <f t="shared" si="5"/>
        <v>1</v>
      </c>
      <c r="H114" s="187">
        <f t="shared" si="6"/>
        <v>1</v>
      </c>
      <c r="I114" s="54">
        <f t="shared" si="7"/>
        <v>9.5995873779052734E-2</v>
      </c>
      <c r="K114" s="184" t="b">
        <f t="shared" si="8"/>
        <v>0</v>
      </c>
      <c r="L114" s="184" t="b">
        <f t="shared" si="8"/>
        <v>1</v>
      </c>
    </row>
    <row r="115" spans="1:12">
      <c r="A115" s="137"/>
      <c r="B115" s="35">
        <v>26</v>
      </c>
      <c r="C115" s="35" t="s">
        <v>53</v>
      </c>
      <c r="D115" s="33">
        <v>40.793590545654297</v>
      </c>
      <c r="E115" s="80">
        <v>40.793590545654297</v>
      </c>
      <c r="F115" s="11">
        <v>3.5366899967193604</v>
      </c>
      <c r="G115" s="33">
        <f t="shared" si="5"/>
        <v>1</v>
      </c>
      <c r="H115" s="187">
        <f t="shared" si="6"/>
        <v>1</v>
      </c>
      <c r="I115" s="54">
        <f t="shared" si="7"/>
        <v>8.6697198001270834E-2</v>
      </c>
      <c r="K115" s="184" t="b">
        <f t="shared" si="8"/>
        <v>0</v>
      </c>
      <c r="L115" s="184" t="b">
        <f t="shared" si="8"/>
        <v>1</v>
      </c>
    </row>
    <row r="116" spans="1:12">
      <c r="A116" s="137"/>
      <c r="B116" s="35">
        <v>27</v>
      </c>
      <c r="C116" s="35" t="s">
        <v>54</v>
      </c>
      <c r="D116" s="33">
        <v>59.216102600097656</v>
      </c>
      <c r="E116" s="80">
        <v>59.216102600097656</v>
      </c>
      <c r="F116" s="11">
        <v>5.458188533782959</v>
      </c>
      <c r="G116" s="33">
        <f t="shared" si="5"/>
        <v>1</v>
      </c>
      <c r="H116" s="187">
        <f t="shared" si="6"/>
        <v>1</v>
      </c>
      <c r="I116" s="54">
        <f t="shared" si="7"/>
        <v>9.2174058982631479E-2</v>
      </c>
      <c r="K116" s="184" t="b">
        <f t="shared" si="8"/>
        <v>0</v>
      </c>
      <c r="L116" s="184" t="b">
        <f t="shared" si="8"/>
        <v>1</v>
      </c>
    </row>
    <row r="117" spans="1:12">
      <c r="A117" s="137"/>
      <c r="B117" s="35">
        <v>28</v>
      </c>
      <c r="C117" s="35" t="s">
        <v>54</v>
      </c>
      <c r="D117" s="33">
        <v>82.641265869140625</v>
      </c>
      <c r="E117" s="80">
        <v>82.641265869140625</v>
      </c>
      <c r="F117" s="11">
        <v>10.44035530090332</v>
      </c>
      <c r="G117" s="33">
        <f t="shared" si="5"/>
        <v>1</v>
      </c>
      <c r="H117" s="187">
        <f t="shared" si="6"/>
        <v>1</v>
      </c>
      <c r="I117" s="54">
        <f t="shared" si="7"/>
        <v>0.126333438762122</v>
      </c>
      <c r="K117" s="184" t="b">
        <f t="shared" si="8"/>
        <v>0</v>
      </c>
      <c r="L117" s="184" t="b">
        <f t="shared" si="8"/>
        <v>1</v>
      </c>
    </row>
    <row r="118" spans="1:12">
      <c r="A118" s="137"/>
      <c r="B118" s="35">
        <v>29</v>
      </c>
      <c r="C118" s="35" t="s">
        <v>55</v>
      </c>
      <c r="D118" s="33">
        <v>21.482378005981445</v>
      </c>
      <c r="E118" s="80">
        <v>21.482378005981445</v>
      </c>
      <c r="F118" s="11">
        <v>2.244391918182373</v>
      </c>
      <c r="G118" s="33">
        <f t="shared" si="5"/>
        <v>1</v>
      </c>
      <c r="H118" s="187">
        <f t="shared" si="6"/>
        <v>1</v>
      </c>
      <c r="I118" s="54">
        <f t="shared" si="7"/>
        <v>0.10447595315367116</v>
      </c>
      <c r="K118" s="184" t="b">
        <f t="shared" si="8"/>
        <v>0</v>
      </c>
      <c r="L118" s="184" t="b">
        <f t="shared" si="8"/>
        <v>1</v>
      </c>
    </row>
    <row r="119" spans="1:12">
      <c r="A119" s="137"/>
      <c r="B119" s="35">
        <v>30</v>
      </c>
      <c r="C119" s="35" t="s">
        <v>56</v>
      </c>
      <c r="D119" s="33">
        <v>9.7231988906860352</v>
      </c>
      <c r="E119" s="80">
        <v>9.7231988906860352</v>
      </c>
      <c r="F119" s="11">
        <v>1.6219840049743652</v>
      </c>
      <c r="G119" s="33">
        <f t="shared" si="5"/>
        <v>1</v>
      </c>
      <c r="H119" s="187">
        <f t="shared" si="6"/>
        <v>1</v>
      </c>
      <c r="I119" s="54">
        <f t="shared" si="7"/>
        <v>0.1668158826338606</v>
      </c>
      <c r="K119" s="184" t="b">
        <f t="shared" si="8"/>
        <v>0</v>
      </c>
      <c r="L119" s="184" t="b">
        <f t="shared" si="8"/>
        <v>1</v>
      </c>
    </row>
    <row r="120" spans="1:12">
      <c r="A120" s="137"/>
      <c r="B120" s="35">
        <v>31</v>
      </c>
      <c r="C120" s="35" t="s">
        <v>56</v>
      </c>
      <c r="D120" s="33">
        <v>14.90803337097168</v>
      </c>
      <c r="E120" s="80">
        <v>14.90803337097168</v>
      </c>
      <c r="F120" s="11">
        <v>2.0167934894561768</v>
      </c>
      <c r="G120" s="33">
        <f t="shared" si="5"/>
        <v>1</v>
      </c>
      <c r="H120" s="187">
        <f t="shared" si="6"/>
        <v>1</v>
      </c>
      <c r="I120" s="54">
        <f t="shared" si="7"/>
        <v>0.13528232995394252</v>
      </c>
      <c r="K120" s="184" t="b">
        <f t="shared" si="8"/>
        <v>0</v>
      </c>
      <c r="L120" s="184" t="b">
        <f t="shared" si="8"/>
        <v>1</v>
      </c>
    </row>
    <row r="121" spans="1:12">
      <c r="A121" s="137"/>
      <c r="B121" s="35">
        <v>32</v>
      </c>
      <c r="C121" s="35" t="s">
        <v>57</v>
      </c>
      <c r="D121" s="33">
        <v>28.037981033325195</v>
      </c>
      <c r="E121" s="80">
        <v>28.037981033325195</v>
      </c>
      <c r="F121" s="11">
        <v>2.7689661979675293</v>
      </c>
      <c r="G121" s="33">
        <f t="shared" si="5"/>
        <v>1</v>
      </c>
      <c r="H121" s="187">
        <f t="shared" si="6"/>
        <v>1</v>
      </c>
      <c r="I121" s="54">
        <f t="shared" si="7"/>
        <v>9.875768853243784E-2</v>
      </c>
      <c r="K121" s="184" t="b">
        <f t="shared" si="8"/>
        <v>0</v>
      </c>
      <c r="L121" s="184" t="b">
        <f t="shared" si="8"/>
        <v>1</v>
      </c>
    </row>
    <row r="122" spans="1:12">
      <c r="A122" s="137"/>
      <c r="B122" s="35">
        <v>33</v>
      </c>
      <c r="C122" s="35" t="s">
        <v>57</v>
      </c>
      <c r="D122" s="33">
        <v>43.726608276367188</v>
      </c>
      <c r="E122" s="80">
        <v>43.726608276367188</v>
      </c>
      <c r="F122" s="11">
        <v>3.9742007255554199</v>
      </c>
      <c r="G122" s="33">
        <f t="shared" si="5"/>
        <v>1</v>
      </c>
      <c r="H122" s="187">
        <f t="shared" si="6"/>
        <v>1</v>
      </c>
      <c r="I122" s="54">
        <f t="shared" si="7"/>
        <v>9.0887468345065919E-2</v>
      </c>
      <c r="K122" s="184" t="b">
        <f t="shared" si="8"/>
        <v>0</v>
      </c>
      <c r="L122" s="184" t="b">
        <f t="shared" si="8"/>
        <v>1</v>
      </c>
    </row>
    <row r="123" spans="1:12">
      <c r="A123" s="137"/>
      <c r="B123" s="35">
        <v>34</v>
      </c>
      <c r="C123" s="35" t="s">
        <v>58</v>
      </c>
      <c r="D123" s="33">
        <v>13.923181533813477</v>
      </c>
      <c r="E123" s="80">
        <v>13.923181533813477</v>
      </c>
      <c r="F123" s="11">
        <v>1.7878880500793457</v>
      </c>
      <c r="G123" s="33">
        <f t="shared" si="5"/>
        <v>1</v>
      </c>
      <c r="H123" s="187">
        <f t="shared" si="6"/>
        <v>1</v>
      </c>
      <c r="I123" s="54">
        <f t="shared" si="7"/>
        <v>0.12841088408833334</v>
      </c>
      <c r="K123" s="184" t="b">
        <f t="shared" si="8"/>
        <v>0</v>
      </c>
      <c r="L123" s="184" t="b">
        <f t="shared" si="8"/>
        <v>1</v>
      </c>
    </row>
    <row r="124" spans="1:12">
      <c r="A124" s="137"/>
      <c r="B124" s="35">
        <v>35</v>
      </c>
      <c r="C124" s="35" t="s">
        <v>59</v>
      </c>
      <c r="D124" s="33">
        <v>8.2474479675292969</v>
      </c>
      <c r="E124" s="80">
        <v>8.2474479675292969</v>
      </c>
      <c r="F124" s="11">
        <v>1.1695297956466675</v>
      </c>
      <c r="G124" s="33">
        <f t="shared" si="5"/>
        <v>1</v>
      </c>
      <c r="H124" s="187">
        <f t="shared" si="6"/>
        <v>1</v>
      </c>
      <c r="I124" s="54">
        <f t="shared" si="7"/>
        <v>0.14180505293894272</v>
      </c>
      <c r="K124" s="184" t="b">
        <f t="shared" si="8"/>
        <v>0</v>
      </c>
      <c r="L124" s="184" t="b">
        <f t="shared" si="8"/>
        <v>1</v>
      </c>
    </row>
    <row r="125" spans="1:12">
      <c r="A125" s="137"/>
      <c r="B125" s="35">
        <v>36</v>
      </c>
      <c r="C125" s="35" t="s">
        <v>60</v>
      </c>
      <c r="D125" s="33">
        <v>15.159293174743652</v>
      </c>
      <c r="E125" s="80">
        <v>15.159293174743652</v>
      </c>
      <c r="F125" s="11">
        <v>1.7645695209503174</v>
      </c>
      <c r="G125" s="33">
        <f t="shared" si="5"/>
        <v>1</v>
      </c>
      <c r="H125" s="187">
        <f t="shared" si="6"/>
        <v>1</v>
      </c>
      <c r="I125" s="54">
        <f t="shared" si="7"/>
        <v>0.11640183355581529</v>
      </c>
      <c r="K125" s="184" t="b">
        <f t="shared" si="8"/>
        <v>0</v>
      </c>
      <c r="L125" s="184" t="b">
        <f t="shared" si="8"/>
        <v>1</v>
      </c>
    </row>
    <row r="126" spans="1:12">
      <c r="A126" s="137"/>
      <c r="B126" s="35">
        <v>37</v>
      </c>
      <c r="C126" s="35" t="s">
        <v>61</v>
      </c>
      <c r="D126" s="33">
        <v>8.0668087005615234</v>
      </c>
      <c r="E126" s="80">
        <v>8.0668087005615234</v>
      </c>
      <c r="F126" s="11">
        <v>1.4164444208145142</v>
      </c>
      <c r="G126" s="33">
        <f t="shared" si="5"/>
        <v>1</v>
      </c>
      <c r="H126" s="187">
        <f t="shared" si="6"/>
        <v>1</v>
      </c>
      <c r="I126" s="54">
        <f t="shared" si="7"/>
        <v>0.17558919188401192</v>
      </c>
      <c r="K126" s="184" t="b">
        <f t="shared" si="8"/>
        <v>0</v>
      </c>
      <c r="L126" s="184" t="b">
        <f t="shared" si="8"/>
        <v>1</v>
      </c>
    </row>
    <row r="127" spans="1:12">
      <c r="A127" s="137"/>
      <c r="B127" s="35">
        <v>38</v>
      </c>
      <c r="C127" s="35" t="s">
        <v>62</v>
      </c>
      <c r="D127" s="33">
        <v>5.3262677192687988</v>
      </c>
      <c r="E127" s="80">
        <v>5.3262677192687988</v>
      </c>
      <c r="F127" s="11">
        <v>0.9411436915397644</v>
      </c>
      <c r="G127" s="33">
        <f t="shared" si="5"/>
        <v>1</v>
      </c>
      <c r="H127" s="187">
        <f t="shared" si="6"/>
        <v>1</v>
      </c>
      <c r="I127" s="54">
        <f t="shared" si="7"/>
        <v>0.17669853284599193</v>
      </c>
      <c r="K127" s="184" t="b">
        <f t="shared" si="8"/>
        <v>0</v>
      </c>
      <c r="L127" s="184" t="b">
        <f t="shared" si="8"/>
        <v>1</v>
      </c>
    </row>
    <row r="128" spans="1:12">
      <c r="A128" s="137"/>
      <c r="B128" s="35">
        <v>39</v>
      </c>
      <c r="C128" s="35" t="s">
        <v>63</v>
      </c>
      <c r="D128" s="33">
        <v>13.207991600036621</v>
      </c>
      <c r="E128" s="80">
        <v>13.207991600036621</v>
      </c>
      <c r="F128" s="11">
        <v>1.6313251256942749</v>
      </c>
      <c r="G128" s="33">
        <f t="shared" si="5"/>
        <v>1</v>
      </c>
      <c r="H128" s="187">
        <f t="shared" si="6"/>
        <v>1</v>
      </c>
      <c r="I128" s="54">
        <f t="shared" si="7"/>
        <v>0.12351046056765752</v>
      </c>
      <c r="K128" s="184" t="b">
        <f t="shared" si="8"/>
        <v>0</v>
      </c>
      <c r="L128" s="184" t="b">
        <f t="shared" si="8"/>
        <v>1</v>
      </c>
    </row>
    <row r="129" spans="1:12" ht="15" thickBot="1">
      <c r="A129" s="138"/>
      <c r="B129" s="46">
        <v>40</v>
      </c>
      <c r="C129" s="46" t="s">
        <v>94</v>
      </c>
      <c r="D129" s="70">
        <v>15.705966949462891</v>
      </c>
      <c r="E129" s="81">
        <v>15.705966949462891</v>
      </c>
      <c r="F129" s="71">
        <v>1.9071078300476074</v>
      </c>
      <c r="G129" s="70">
        <f t="shared" si="5"/>
        <v>1</v>
      </c>
      <c r="H129" s="188">
        <f t="shared" si="6"/>
        <v>1</v>
      </c>
      <c r="I129" s="55">
        <f t="shared" si="7"/>
        <v>0.12142568720436701</v>
      </c>
      <c r="K129" s="184" t="b">
        <f t="shared" si="8"/>
        <v>0</v>
      </c>
      <c r="L129" s="184" t="b">
        <f t="shared" si="8"/>
        <v>1</v>
      </c>
    </row>
    <row r="130" spans="1:12">
      <c r="A130" s="136" t="s">
        <v>29</v>
      </c>
      <c r="B130" s="43">
        <v>1</v>
      </c>
      <c r="C130" s="43" t="s">
        <v>32</v>
      </c>
      <c r="D130" s="52">
        <v>2.2202041149139404</v>
      </c>
      <c r="E130" s="79">
        <v>0.81246489286422729</v>
      </c>
      <c r="F130" s="10">
        <v>0.45406177639961243</v>
      </c>
      <c r="G130" s="52">
        <f t="shared" si="5"/>
        <v>1</v>
      </c>
      <c r="H130" s="172">
        <f t="shared" si="6"/>
        <v>0.36594153096402132</v>
      </c>
      <c r="I130" s="53">
        <f t="shared" si="7"/>
        <v>0.20451352799029146</v>
      </c>
      <c r="K130" s="184" t="b">
        <f t="shared" si="8"/>
        <v>1</v>
      </c>
      <c r="L130" s="184" t="b">
        <f t="shared" si="8"/>
        <v>1</v>
      </c>
    </row>
    <row r="131" spans="1:12">
      <c r="A131" s="137"/>
      <c r="B131" s="35">
        <v>2</v>
      </c>
      <c r="C131" s="35" t="s">
        <v>33</v>
      </c>
      <c r="D131" s="33">
        <v>1.0789507627487183</v>
      </c>
      <c r="E131" s="80">
        <v>0.48276138305664063</v>
      </c>
      <c r="F131" s="11">
        <v>0.33351421356201172</v>
      </c>
      <c r="G131" s="33">
        <f t="shared" si="5"/>
        <v>1</v>
      </c>
      <c r="H131" s="173">
        <f t="shared" si="6"/>
        <v>0.44743597180168371</v>
      </c>
      <c r="I131" s="54">
        <f t="shared" si="7"/>
        <v>0.30910976207325352</v>
      </c>
      <c r="K131" s="184" t="b">
        <f t="shared" si="8"/>
        <v>1</v>
      </c>
      <c r="L131" s="184" t="b">
        <f t="shared" si="8"/>
        <v>1</v>
      </c>
    </row>
    <row r="132" spans="1:12">
      <c r="A132" s="137"/>
      <c r="B132" s="35">
        <v>3</v>
      </c>
      <c r="C132" s="35" t="s">
        <v>33</v>
      </c>
      <c r="D132" s="33">
        <v>0.94405335187911987</v>
      </c>
      <c r="E132" s="80">
        <v>0.44553130865097046</v>
      </c>
      <c r="F132" s="11">
        <v>0.32748645544052124</v>
      </c>
      <c r="G132" s="33">
        <f t="shared" si="5"/>
        <v>1</v>
      </c>
      <c r="H132" s="173">
        <f t="shared" si="6"/>
        <v>0.47193445981008281</v>
      </c>
      <c r="I132" s="54">
        <f t="shared" si="7"/>
        <v>0.3468940127045424</v>
      </c>
      <c r="K132" s="184" t="b">
        <f t="shared" si="8"/>
        <v>1</v>
      </c>
      <c r="L132" s="184" t="b">
        <f t="shared" si="8"/>
        <v>1</v>
      </c>
    </row>
    <row r="133" spans="1:12">
      <c r="A133" s="137"/>
      <c r="B133" s="35">
        <v>4</v>
      </c>
      <c r="C133" s="35" t="s">
        <v>34</v>
      </c>
      <c r="D133" s="33">
        <v>2.0162222385406494</v>
      </c>
      <c r="E133" s="80">
        <v>0.48644837737083435</v>
      </c>
      <c r="F133" s="11">
        <v>0.47749459743499756</v>
      </c>
      <c r="G133" s="33">
        <f t="shared" si="5"/>
        <v>1</v>
      </c>
      <c r="H133" s="173">
        <f t="shared" si="6"/>
        <v>0.24126724131508828</v>
      </c>
      <c r="I133" s="54">
        <f t="shared" si="7"/>
        <v>0.23682637176971635</v>
      </c>
      <c r="K133" s="184" t="b">
        <f t="shared" si="8"/>
        <v>1</v>
      </c>
      <c r="L133" s="184" t="b">
        <f t="shared" si="8"/>
        <v>1</v>
      </c>
    </row>
    <row r="134" spans="1:12" ht="15" customHeight="1">
      <c r="A134" s="137"/>
      <c r="B134" s="35">
        <v>5</v>
      </c>
      <c r="C134" s="35" t="s">
        <v>34</v>
      </c>
      <c r="D134" s="33">
        <v>5.6655678749084473</v>
      </c>
      <c r="E134" s="80">
        <v>0.86505252122879028</v>
      </c>
      <c r="F134" s="11">
        <v>0.72935342788696289</v>
      </c>
      <c r="G134" s="33">
        <f t="shared" si="5"/>
        <v>1</v>
      </c>
      <c r="H134" s="173">
        <f t="shared" si="6"/>
        <v>0.15268593375430509</v>
      </c>
      <c r="I134" s="54">
        <f t="shared" si="7"/>
        <v>0.12873439061900727</v>
      </c>
      <c r="K134" s="184" t="b">
        <f t="shared" si="8"/>
        <v>1</v>
      </c>
      <c r="L134" s="184" t="b">
        <f t="shared" si="8"/>
        <v>1</v>
      </c>
    </row>
    <row r="135" spans="1:12">
      <c r="A135" s="137"/>
      <c r="B135" s="35">
        <v>6</v>
      </c>
      <c r="C135" s="35" t="s">
        <v>35</v>
      </c>
      <c r="D135" s="33">
        <v>0.56720292568206787</v>
      </c>
      <c r="E135" s="80">
        <v>0.31159201264381409</v>
      </c>
      <c r="F135" s="11">
        <v>0.26022648811340332</v>
      </c>
      <c r="G135" s="33">
        <f t="shared" si="5"/>
        <v>1</v>
      </c>
      <c r="H135" s="173">
        <f t="shared" si="6"/>
        <v>0.549348387561861</v>
      </c>
      <c r="I135" s="54">
        <f t="shared" si="7"/>
        <v>0.45878904415113525</v>
      </c>
      <c r="K135" s="184" t="b">
        <f t="shared" si="8"/>
        <v>1</v>
      </c>
      <c r="L135" s="184" t="b">
        <f t="shared" si="8"/>
        <v>1</v>
      </c>
    </row>
    <row r="136" spans="1:12">
      <c r="A136" s="137"/>
      <c r="B136" s="35">
        <v>7</v>
      </c>
      <c r="C136" s="35" t="s">
        <v>36</v>
      </c>
      <c r="D136" s="33">
        <v>0.25143492221832275</v>
      </c>
      <c r="E136" s="80">
        <v>0.16889849305152893</v>
      </c>
      <c r="F136" s="11">
        <v>0.14340880513191223</v>
      </c>
      <c r="G136" s="33">
        <f t="shared" si="5"/>
        <v>1</v>
      </c>
      <c r="H136" s="173">
        <f t="shared" si="6"/>
        <v>0.67173840276997465</v>
      </c>
      <c r="I136" s="54">
        <f t="shared" si="7"/>
        <v>0.57036152284124375</v>
      </c>
      <c r="K136" s="184" t="b">
        <f t="shared" si="8"/>
        <v>1</v>
      </c>
      <c r="L136" s="184" t="b">
        <f t="shared" si="8"/>
        <v>1</v>
      </c>
    </row>
    <row r="137" spans="1:12">
      <c r="A137" s="137"/>
      <c r="B137" s="35">
        <v>8</v>
      </c>
      <c r="C137" s="35" t="s">
        <v>37</v>
      </c>
      <c r="D137" s="33">
        <v>1.7164748907089233</v>
      </c>
      <c r="E137" s="80">
        <v>0.69368577003479004</v>
      </c>
      <c r="F137" s="11">
        <v>0.47435373067855835</v>
      </c>
      <c r="G137" s="33">
        <f t="shared" si="5"/>
        <v>1</v>
      </c>
      <c r="H137" s="173">
        <f t="shared" si="6"/>
        <v>0.40413394555879001</v>
      </c>
      <c r="I137" s="54">
        <f t="shared" si="7"/>
        <v>0.27635343414935998</v>
      </c>
      <c r="K137" s="184" t="b">
        <f t="shared" si="8"/>
        <v>1</v>
      </c>
      <c r="L137" s="184" t="b">
        <f t="shared" si="8"/>
        <v>1</v>
      </c>
    </row>
    <row r="138" spans="1:12">
      <c r="A138" s="137"/>
      <c r="B138" s="35">
        <v>9</v>
      </c>
      <c r="C138" s="35" t="s">
        <v>38</v>
      </c>
      <c r="D138" s="33">
        <v>0.24029749631881714</v>
      </c>
      <c r="E138" s="80">
        <v>0.1650654673576355</v>
      </c>
      <c r="F138" s="11">
        <v>0.14101012051105499</v>
      </c>
      <c r="G138" s="33">
        <f t="shared" si="5"/>
        <v>1</v>
      </c>
      <c r="H138" s="173">
        <f t="shared" si="6"/>
        <v>0.68692129500439414</v>
      </c>
      <c r="I138" s="54">
        <f t="shared" si="7"/>
        <v>0.58681477198567389</v>
      </c>
      <c r="K138" s="184" t="b">
        <f t="shared" si="8"/>
        <v>1</v>
      </c>
      <c r="L138" s="184" t="b">
        <f t="shared" si="8"/>
        <v>1</v>
      </c>
    </row>
    <row r="139" spans="1:12">
      <c r="A139" s="137"/>
      <c r="B139" s="35">
        <v>10</v>
      </c>
      <c r="C139" s="35" t="s">
        <v>39</v>
      </c>
      <c r="D139" s="33">
        <v>1.5066909790039063</v>
      </c>
      <c r="E139" s="80">
        <v>0.5881837010383606</v>
      </c>
      <c r="F139" s="11">
        <v>0.37068060040473938</v>
      </c>
      <c r="G139" s="33">
        <f t="shared" ref="G139:G202" si="9">D139/D139</f>
        <v>1</v>
      </c>
      <c r="H139" s="173">
        <f t="shared" ref="H139:H202" si="10">E139/D139</f>
        <v>0.39038111280603588</v>
      </c>
      <c r="I139" s="54">
        <f t="shared" ref="I139:I202" si="11">F139/D139</f>
        <v>0.24602297721978886</v>
      </c>
      <c r="K139" s="184" t="b">
        <f t="shared" si="8"/>
        <v>1</v>
      </c>
      <c r="L139" s="184" t="b">
        <f t="shared" si="8"/>
        <v>1</v>
      </c>
    </row>
    <row r="140" spans="1:12">
      <c r="A140" s="137"/>
      <c r="B140" s="35">
        <v>11</v>
      </c>
      <c r="C140" s="35" t="s">
        <v>40</v>
      </c>
      <c r="D140" s="33">
        <v>0.87884050607681274</v>
      </c>
      <c r="E140" s="80">
        <v>0.37057235836982727</v>
      </c>
      <c r="F140" s="11">
        <v>0.23736691474914551</v>
      </c>
      <c r="G140" s="33">
        <f t="shared" si="9"/>
        <v>1</v>
      </c>
      <c r="H140" s="173">
        <f t="shared" si="10"/>
        <v>0.42166053545265059</v>
      </c>
      <c r="I140" s="54">
        <f t="shared" si="11"/>
        <v>0.27009100412174114</v>
      </c>
      <c r="K140" s="184" t="b">
        <f t="shared" si="8"/>
        <v>1</v>
      </c>
      <c r="L140" s="184" t="b">
        <f t="shared" si="8"/>
        <v>1</v>
      </c>
    </row>
    <row r="141" spans="1:12">
      <c r="A141" s="137"/>
      <c r="B141" s="35">
        <v>12</v>
      </c>
      <c r="C141" s="35" t="s">
        <v>41</v>
      </c>
      <c r="D141" s="33">
        <v>3.859743595123291</v>
      </c>
      <c r="E141" s="80">
        <v>1.3907798528671265</v>
      </c>
      <c r="F141" s="11">
        <v>0.61550551652908325</v>
      </c>
      <c r="G141" s="33">
        <f t="shared" si="9"/>
        <v>1</v>
      </c>
      <c r="H141" s="173">
        <f t="shared" si="10"/>
        <v>0.36032959666656328</v>
      </c>
      <c r="I141" s="54">
        <f t="shared" si="11"/>
        <v>0.15946798054325736</v>
      </c>
      <c r="K141" s="184" t="b">
        <f t="shared" si="8"/>
        <v>1</v>
      </c>
      <c r="L141" s="184" t="b">
        <f t="shared" si="8"/>
        <v>1</v>
      </c>
    </row>
    <row r="142" spans="1:12">
      <c r="A142" s="137"/>
      <c r="B142" s="35">
        <v>13</v>
      </c>
      <c r="C142" s="35" t="s">
        <v>42</v>
      </c>
      <c r="D142" s="33">
        <v>1.2023402452468872</v>
      </c>
      <c r="E142" s="80">
        <v>0.55593311786651611</v>
      </c>
      <c r="F142" s="11">
        <v>0.41913291811943054</v>
      </c>
      <c r="G142" s="33">
        <f t="shared" si="9"/>
        <v>1</v>
      </c>
      <c r="H142" s="173">
        <f t="shared" si="10"/>
        <v>0.46237587077721198</v>
      </c>
      <c r="I142" s="54">
        <f t="shared" si="11"/>
        <v>0.34859759521179984</v>
      </c>
      <c r="K142" s="184" t="b">
        <f t="shared" si="8"/>
        <v>1</v>
      </c>
      <c r="L142" s="184" t="b">
        <f t="shared" si="8"/>
        <v>1</v>
      </c>
    </row>
    <row r="143" spans="1:12">
      <c r="A143" s="137"/>
      <c r="B143" s="35">
        <v>14</v>
      </c>
      <c r="C143" s="35" t="s">
        <v>43</v>
      </c>
      <c r="D143" s="33">
        <v>0.21224796772003174</v>
      </c>
      <c r="E143" s="80">
        <v>0.15047028660774231</v>
      </c>
      <c r="F143" s="11">
        <v>0.12524031102657318</v>
      </c>
      <c r="G143" s="33">
        <f t="shared" si="9"/>
        <v>1</v>
      </c>
      <c r="H143" s="173">
        <f t="shared" si="10"/>
        <v>0.7089362891154839</v>
      </c>
      <c r="I143" s="54">
        <f t="shared" si="11"/>
        <v>0.5900660080372262</v>
      </c>
      <c r="K143" s="184" t="b">
        <f t="shared" si="8"/>
        <v>1</v>
      </c>
      <c r="L143" s="184" t="b">
        <f t="shared" si="8"/>
        <v>1</v>
      </c>
    </row>
    <row r="144" spans="1:12">
      <c r="A144" s="137"/>
      <c r="B144" s="35">
        <v>15</v>
      </c>
      <c r="C144" s="35" t="s">
        <v>45</v>
      </c>
      <c r="D144" s="33">
        <v>1.1020199060440063</v>
      </c>
      <c r="E144" s="80">
        <v>0.48910155892372131</v>
      </c>
      <c r="F144" s="11">
        <v>0.35680952668190002</v>
      </c>
      <c r="G144" s="33">
        <f t="shared" si="9"/>
        <v>1</v>
      </c>
      <c r="H144" s="173">
        <f t="shared" si="10"/>
        <v>0.44382279870014463</v>
      </c>
      <c r="I144" s="54">
        <f t="shared" si="11"/>
        <v>0.32377775095076344</v>
      </c>
      <c r="K144" s="184" t="b">
        <f t="shared" si="8"/>
        <v>1</v>
      </c>
      <c r="L144" s="184" t="b">
        <f t="shared" si="8"/>
        <v>1</v>
      </c>
    </row>
    <row r="145" spans="1:12">
      <c r="A145" s="137"/>
      <c r="B145" s="35">
        <v>16</v>
      </c>
      <c r="C145" s="35" t="s">
        <v>44</v>
      </c>
      <c r="D145" s="33">
        <v>0.73947399854660034</v>
      </c>
      <c r="E145" s="80">
        <v>0.39960551261901855</v>
      </c>
      <c r="F145" s="11">
        <v>0.32011249661445618</v>
      </c>
      <c r="G145" s="33">
        <f t="shared" si="9"/>
        <v>1</v>
      </c>
      <c r="H145" s="173">
        <f t="shared" si="10"/>
        <v>0.54039156671420963</v>
      </c>
      <c r="I145" s="54">
        <f t="shared" si="11"/>
        <v>0.43289216016198201</v>
      </c>
      <c r="K145" s="184" t="b">
        <f t="shared" si="8"/>
        <v>1</v>
      </c>
      <c r="L145" s="184" t="b">
        <f t="shared" si="8"/>
        <v>1</v>
      </c>
    </row>
    <row r="146" spans="1:12">
      <c r="A146" s="137"/>
      <c r="B146" s="35">
        <v>17</v>
      </c>
      <c r="C146" s="35" t="s">
        <v>46</v>
      </c>
      <c r="D146" s="33">
        <v>0.44713631272315979</v>
      </c>
      <c r="E146" s="80">
        <v>0.27309322357177734</v>
      </c>
      <c r="F146" s="11">
        <v>0.22908070683479309</v>
      </c>
      <c r="G146" s="33">
        <f t="shared" si="9"/>
        <v>1</v>
      </c>
      <c r="H146" s="173">
        <f t="shared" si="10"/>
        <v>0.61076055735348078</v>
      </c>
      <c r="I146" s="54">
        <f t="shared" si="11"/>
        <v>0.51232856808171212</v>
      </c>
      <c r="K146" s="184" t="b">
        <f t="shared" si="8"/>
        <v>1</v>
      </c>
      <c r="L146" s="184" t="b">
        <f t="shared" si="8"/>
        <v>1</v>
      </c>
    </row>
    <row r="147" spans="1:12">
      <c r="A147" s="137"/>
      <c r="B147" s="35">
        <v>18</v>
      </c>
      <c r="C147" s="35" t="s">
        <v>47</v>
      </c>
      <c r="D147" s="33">
        <v>7.3164100646972656</v>
      </c>
      <c r="E147" s="80">
        <v>2.8733532428741455</v>
      </c>
      <c r="F147" s="11">
        <v>1.0315954685211182</v>
      </c>
      <c r="G147" s="33">
        <f t="shared" si="9"/>
        <v>1</v>
      </c>
      <c r="H147" s="173">
        <f t="shared" si="10"/>
        <v>0.39272720056226612</v>
      </c>
      <c r="I147" s="54">
        <f t="shared" si="11"/>
        <v>0.140997491857204</v>
      </c>
      <c r="K147" s="184" t="b">
        <f t="shared" si="8"/>
        <v>1</v>
      </c>
      <c r="L147" s="184" t="b">
        <f t="shared" si="8"/>
        <v>1</v>
      </c>
    </row>
    <row r="148" spans="1:12">
      <c r="A148" s="137"/>
      <c r="B148" s="35">
        <v>19</v>
      </c>
      <c r="C148" s="35" t="s">
        <v>48</v>
      </c>
      <c r="D148" s="33">
        <v>0.30904692411422729</v>
      </c>
      <c r="E148" s="80">
        <v>0.21068628132343292</v>
      </c>
      <c r="F148" s="11">
        <v>0.18042255938053131</v>
      </c>
      <c r="G148" s="33">
        <f t="shared" si="9"/>
        <v>1</v>
      </c>
      <c r="H148" s="173">
        <f t="shared" si="10"/>
        <v>0.6817290996417128</v>
      </c>
      <c r="I148" s="54">
        <f t="shared" si="11"/>
        <v>0.58380312277058954</v>
      </c>
      <c r="K148" s="184" t="b">
        <f t="shared" si="8"/>
        <v>1</v>
      </c>
      <c r="L148" s="184" t="b">
        <f t="shared" si="8"/>
        <v>1</v>
      </c>
    </row>
    <row r="149" spans="1:12">
      <c r="A149" s="137"/>
      <c r="B149" s="35">
        <v>20</v>
      </c>
      <c r="C149" s="35" t="s">
        <v>49</v>
      </c>
      <c r="D149" s="33">
        <v>1.3697329759597778</v>
      </c>
      <c r="E149" s="80">
        <v>0.60313922166824341</v>
      </c>
      <c r="F149" s="11">
        <v>0.44123345613479614</v>
      </c>
      <c r="G149" s="33">
        <f t="shared" si="9"/>
        <v>1</v>
      </c>
      <c r="H149" s="173">
        <f t="shared" si="10"/>
        <v>0.44033343159138089</v>
      </c>
      <c r="I149" s="54">
        <f t="shared" si="11"/>
        <v>0.32213100208500267</v>
      </c>
      <c r="K149" s="184" t="b">
        <f t="shared" si="8"/>
        <v>1</v>
      </c>
      <c r="L149" s="184" t="b">
        <f t="shared" si="8"/>
        <v>1</v>
      </c>
    </row>
    <row r="150" spans="1:12">
      <c r="A150" s="137"/>
      <c r="B150" s="35">
        <v>21</v>
      </c>
      <c r="C150" s="35" t="s">
        <v>50</v>
      </c>
      <c r="D150" s="33">
        <v>0.33100119233131409</v>
      </c>
      <c r="E150" s="80">
        <v>0.20781238377094269</v>
      </c>
      <c r="F150" s="11">
        <v>0.17454780638217926</v>
      </c>
      <c r="G150" s="33">
        <f t="shared" si="9"/>
        <v>1</v>
      </c>
      <c r="H150" s="173">
        <f t="shared" si="10"/>
        <v>0.62782971356469874</v>
      </c>
      <c r="I150" s="54">
        <f t="shared" si="11"/>
        <v>0.52733286292052528</v>
      </c>
      <c r="K150" s="184" t="b">
        <f t="shared" si="8"/>
        <v>1</v>
      </c>
      <c r="L150" s="184" t="b">
        <f t="shared" si="8"/>
        <v>1</v>
      </c>
    </row>
    <row r="151" spans="1:12">
      <c r="A151" s="137"/>
      <c r="B151" s="35">
        <v>22</v>
      </c>
      <c r="C151" s="35" t="s">
        <v>51</v>
      </c>
      <c r="D151" s="33">
        <v>0.41299650073051453</v>
      </c>
      <c r="E151" s="80">
        <v>0.25531169772148132</v>
      </c>
      <c r="F151" s="11">
        <v>0.21474535763263702</v>
      </c>
      <c r="G151" s="33">
        <f t="shared" si="9"/>
        <v>1</v>
      </c>
      <c r="H151" s="173">
        <f t="shared" si="10"/>
        <v>0.61819336790961199</v>
      </c>
      <c r="I151" s="54">
        <f t="shared" si="11"/>
        <v>0.51996895192281811</v>
      </c>
      <c r="K151" s="184" t="b">
        <f t="shared" si="8"/>
        <v>1</v>
      </c>
      <c r="L151" s="184" t="b">
        <f t="shared" si="8"/>
        <v>1</v>
      </c>
    </row>
    <row r="152" spans="1:12">
      <c r="A152" s="137"/>
      <c r="B152" s="35">
        <v>23</v>
      </c>
      <c r="C152" s="35" t="s">
        <v>52</v>
      </c>
      <c r="D152" s="33">
        <v>1.2389671802520752</v>
      </c>
      <c r="E152" s="80">
        <v>0.56081992387771606</v>
      </c>
      <c r="F152" s="11">
        <v>0.40059268474578857</v>
      </c>
      <c r="G152" s="33">
        <f t="shared" si="9"/>
        <v>1</v>
      </c>
      <c r="H152" s="173">
        <f t="shared" si="10"/>
        <v>0.45265115397456607</v>
      </c>
      <c r="I152" s="54">
        <f t="shared" si="11"/>
        <v>0.3233279227495644</v>
      </c>
      <c r="K152" s="184" t="b">
        <f t="shared" si="8"/>
        <v>1</v>
      </c>
      <c r="L152" s="184" t="b">
        <f t="shared" si="8"/>
        <v>1</v>
      </c>
    </row>
    <row r="153" spans="1:12">
      <c r="A153" s="137"/>
      <c r="B153" s="35">
        <v>24</v>
      </c>
      <c r="C153" s="35" t="s">
        <v>52</v>
      </c>
      <c r="D153" s="33">
        <v>6.4835057258605957</v>
      </c>
      <c r="E153" s="80">
        <v>2.5816247463226318</v>
      </c>
      <c r="F153" s="11">
        <v>0.87725710868835449</v>
      </c>
      <c r="G153" s="33">
        <f t="shared" si="9"/>
        <v>1</v>
      </c>
      <c r="H153" s="173">
        <f t="shared" si="10"/>
        <v>0.39818346053515002</v>
      </c>
      <c r="I153" s="54">
        <f t="shared" si="11"/>
        <v>0.13530598194573365</v>
      </c>
      <c r="K153" s="184" t="b">
        <f t="shared" si="8"/>
        <v>1</v>
      </c>
      <c r="L153" s="184" t="b">
        <f t="shared" si="8"/>
        <v>1</v>
      </c>
    </row>
    <row r="154" spans="1:12">
      <c r="A154" s="137"/>
      <c r="B154" s="35">
        <v>25</v>
      </c>
      <c r="C154" s="35" t="s">
        <v>53</v>
      </c>
      <c r="D154" s="33">
        <v>1.8028651475906372</v>
      </c>
      <c r="E154" s="80">
        <v>0.44456619024276733</v>
      </c>
      <c r="F154" s="11">
        <v>0.43740391731262207</v>
      </c>
      <c r="G154" s="33">
        <f t="shared" si="9"/>
        <v>1</v>
      </c>
      <c r="H154" s="173">
        <f t="shared" si="10"/>
        <v>0.24658870955317375</v>
      </c>
      <c r="I154" s="54">
        <f t="shared" si="11"/>
        <v>0.24261599260331368</v>
      </c>
      <c r="K154" s="184" t="b">
        <f t="shared" si="8"/>
        <v>1</v>
      </c>
      <c r="L154" s="184" t="b">
        <f t="shared" si="8"/>
        <v>1</v>
      </c>
    </row>
    <row r="155" spans="1:12">
      <c r="A155" s="137"/>
      <c r="B155" s="35">
        <v>26</v>
      </c>
      <c r="C155" s="35" t="s">
        <v>53</v>
      </c>
      <c r="D155" s="33">
        <v>3.9147436618804932</v>
      </c>
      <c r="E155" s="80">
        <v>0.60456293821334839</v>
      </c>
      <c r="F155" s="11">
        <v>0.55811083316802979</v>
      </c>
      <c r="G155" s="33">
        <f t="shared" si="9"/>
        <v>1</v>
      </c>
      <c r="H155" s="173">
        <f t="shared" si="10"/>
        <v>0.15443231803405985</v>
      </c>
      <c r="I155" s="54">
        <f t="shared" si="11"/>
        <v>0.14256638017007087</v>
      </c>
      <c r="K155" s="184" t="b">
        <f t="shared" ref="K155:L218" si="12">H155&lt;G155</f>
        <v>1</v>
      </c>
      <c r="L155" s="184" t="b">
        <f t="shared" si="12"/>
        <v>1</v>
      </c>
    </row>
    <row r="156" spans="1:12">
      <c r="A156" s="137"/>
      <c r="B156" s="35">
        <v>27</v>
      </c>
      <c r="C156" s="35" t="s">
        <v>54</v>
      </c>
      <c r="D156" s="33">
        <v>7.6868777275085449</v>
      </c>
      <c r="E156" s="80">
        <v>2.2412312030792236</v>
      </c>
      <c r="F156" s="11">
        <v>0.84901672601699829</v>
      </c>
      <c r="G156" s="33">
        <f t="shared" si="9"/>
        <v>1</v>
      </c>
      <c r="H156" s="173">
        <f t="shared" si="10"/>
        <v>0.29156587141469298</v>
      </c>
      <c r="I156" s="54">
        <f t="shared" si="11"/>
        <v>0.11045014063104915</v>
      </c>
      <c r="K156" s="184" t="b">
        <f t="shared" si="12"/>
        <v>1</v>
      </c>
      <c r="L156" s="184" t="b">
        <f t="shared" si="12"/>
        <v>1</v>
      </c>
    </row>
    <row r="157" spans="1:12">
      <c r="A157" s="137"/>
      <c r="B157" s="35">
        <v>28</v>
      </c>
      <c r="C157" s="35" t="s">
        <v>54</v>
      </c>
      <c r="D157" s="33">
        <v>13.456990242004395</v>
      </c>
      <c r="E157" s="80">
        <v>4.5839986801147461</v>
      </c>
      <c r="F157" s="11">
        <v>1.7887438535690308</v>
      </c>
      <c r="G157" s="33">
        <f t="shared" si="9"/>
        <v>1</v>
      </c>
      <c r="H157" s="173">
        <f t="shared" si="10"/>
        <v>0.34064070774208777</v>
      </c>
      <c r="I157" s="54">
        <f t="shared" si="11"/>
        <v>0.1329230252382646</v>
      </c>
      <c r="K157" s="184" t="b">
        <f t="shared" si="12"/>
        <v>1</v>
      </c>
      <c r="L157" s="184" t="b">
        <f t="shared" si="12"/>
        <v>1</v>
      </c>
    </row>
    <row r="158" spans="1:12">
      <c r="A158" s="137"/>
      <c r="B158" s="35">
        <v>29</v>
      </c>
      <c r="C158" s="35" t="s">
        <v>55</v>
      </c>
      <c r="D158" s="33">
        <v>1.5862092971801758</v>
      </c>
      <c r="E158" s="80">
        <v>0.61518824100494385</v>
      </c>
      <c r="F158" s="11">
        <v>0.38979163765907288</v>
      </c>
      <c r="G158" s="33">
        <f t="shared" si="9"/>
        <v>1</v>
      </c>
      <c r="H158" s="173">
        <f t="shared" si="10"/>
        <v>0.38783547801577745</v>
      </c>
      <c r="I158" s="54">
        <f t="shared" si="11"/>
        <v>0.24573783444089653</v>
      </c>
      <c r="K158" s="184" t="b">
        <f t="shared" si="12"/>
        <v>1</v>
      </c>
      <c r="L158" s="184" t="b">
        <f t="shared" si="12"/>
        <v>1</v>
      </c>
    </row>
    <row r="159" spans="1:12">
      <c r="A159" s="137"/>
      <c r="B159" s="35">
        <v>30</v>
      </c>
      <c r="C159" s="35" t="s">
        <v>56</v>
      </c>
      <c r="D159" s="33">
        <v>0.54403460025787354</v>
      </c>
      <c r="E159" s="80">
        <v>0.32614776492118835</v>
      </c>
      <c r="F159" s="11">
        <v>0.27516639232635498</v>
      </c>
      <c r="G159" s="33">
        <f t="shared" si="9"/>
        <v>1</v>
      </c>
      <c r="H159" s="173">
        <f t="shared" si="10"/>
        <v>0.59949820244262708</v>
      </c>
      <c r="I159" s="54">
        <f t="shared" si="11"/>
        <v>0.50578840425944516</v>
      </c>
      <c r="K159" s="184" t="b">
        <f t="shared" si="12"/>
        <v>1</v>
      </c>
      <c r="L159" s="184" t="b">
        <f t="shared" si="12"/>
        <v>1</v>
      </c>
    </row>
    <row r="160" spans="1:12">
      <c r="A160" s="137"/>
      <c r="B160" s="35">
        <v>31</v>
      </c>
      <c r="C160" s="35" t="s">
        <v>56</v>
      </c>
      <c r="D160" s="33">
        <v>0.92689621448516846</v>
      </c>
      <c r="E160" s="80">
        <v>0.44863671064376831</v>
      </c>
      <c r="F160" s="11">
        <v>0.34264317154884338</v>
      </c>
      <c r="G160" s="33">
        <f t="shared" si="9"/>
        <v>1</v>
      </c>
      <c r="H160" s="173">
        <f t="shared" si="10"/>
        <v>0.48402043684357615</v>
      </c>
      <c r="I160" s="54">
        <f t="shared" si="11"/>
        <v>0.36966724666057649</v>
      </c>
      <c r="K160" s="184" t="b">
        <f t="shared" si="12"/>
        <v>1</v>
      </c>
      <c r="L160" s="184" t="b">
        <f t="shared" si="12"/>
        <v>1</v>
      </c>
    </row>
    <row r="161" spans="1:12">
      <c r="A161" s="137"/>
      <c r="B161" s="35">
        <v>32</v>
      </c>
      <c r="C161" s="35" t="s">
        <v>57</v>
      </c>
      <c r="D161" s="33">
        <v>2.0195503234863281</v>
      </c>
      <c r="E161" s="80">
        <v>0.77124941349029541</v>
      </c>
      <c r="F161" s="11">
        <v>0.4832841157913208</v>
      </c>
      <c r="G161" s="33">
        <f t="shared" si="9"/>
        <v>1</v>
      </c>
      <c r="H161" s="173">
        <f t="shared" si="10"/>
        <v>0.38189165405836273</v>
      </c>
      <c r="I161" s="54">
        <f t="shared" si="11"/>
        <v>0.23930283398783181</v>
      </c>
      <c r="K161" s="184" t="b">
        <f t="shared" si="12"/>
        <v>1</v>
      </c>
      <c r="L161" s="184" t="b">
        <f t="shared" si="12"/>
        <v>1</v>
      </c>
    </row>
    <row r="162" spans="1:12">
      <c r="A162" s="137"/>
      <c r="B162" s="35">
        <v>33</v>
      </c>
      <c r="C162" s="35" t="s">
        <v>57</v>
      </c>
      <c r="D162" s="33">
        <v>4.3106393814086914</v>
      </c>
      <c r="E162" s="80">
        <v>1.4927548170089722</v>
      </c>
      <c r="F162" s="11">
        <v>0.65415406227111816</v>
      </c>
      <c r="G162" s="33">
        <f t="shared" si="9"/>
        <v>1</v>
      </c>
      <c r="H162" s="173">
        <f t="shared" si="10"/>
        <v>0.34629545293142772</v>
      </c>
      <c r="I162" s="54">
        <f t="shared" si="11"/>
        <v>0.15175337215458382</v>
      </c>
      <c r="K162" s="184" t="b">
        <f t="shared" si="12"/>
        <v>1</v>
      </c>
      <c r="L162" s="184" t="b">
        <f t="shared" si="12"/>
        <v>1</v>
      </c>
    </row>
    <row r="163" spans="1:12">
      <c r="A163" s="137"/>
      <c r="B163" s="35">
        <v>34</v>
      </c>
      <c r="C163" s="35" t="s">
        <v>58</v>
      </c>
      <c r="D163" s="33">
        <v>0.84289801120758057</v>
      </c>
      <c r="E163" s="80">
        <v>0.41428497433662415</v>
      </c>
      <c r="F163" s="11">
        <v>0.31836023926734924</v>
      </c>
      <c r="G163" s="33">
        <f t="shared" si="9"/>
        <v>1</v>
      </c>
      <c r="H163" s="173">
        <f t="shared" si="10"/>
        <v>0.4915007139987167</v>
      </c>
      <c r="I163" s="54">
        <f t="shared" si="11"/>
        <v>0.37769722437860476</v>
      </c>
      <c r="K163" s="184" t="b">
        <f t="shared" si="12"/>
        <v>1</v>
      </c>
      <c r="L163" s="184" t="b">
        <f t="shared" si="12"/>
        <v>1</v>
      </c>
    </row>
    <row r="164" spans="1:12">
      <c r="A164" s="137"/>
      <c r="B164" s="35">
        <v>35</v>
      </c>
      <c r="C164" s="35" t="s">
        <v>59</v>
      </c>
      <c r="D164" s="33">
        <v>0.55254077911376953</v>
      </c>
      <c r="E164" s="80">
        <v>0.27043956518173218</v>
      </c>
      <c r="F164" s="11">
        <v>0.2014799565076828</v>
      </c>
      <c r="G164" s="33">
        <f t="shared" si="9"/>
        <v>1</v>
      </c>
      <c r="H164" s="173">
        <f t="shared" si="10"/>
        <v>0.48944725060020955</v>
      </c>
      <c r="I164" s="54">
        <f t="shared" si="11"/>
        <v>0.36464269086317985</v>
      </c>
      <c r="K164" s="184" t="b">
        <f t="shared" si="12"/>
        <v>1</v>
      </c>
      <c r="L164" s="184" t="b">
        <f t="shared" si="12"/>
        <v>1</v>
      </c>
    </row>
    <row r="165" spans="1:12">
      <c r="A165" s="137"/>
      <c r="B165" s="35">
        <v>36</v>
      </c>
      <c r="C165" s="35" t="s">
        <v>60</v>
      </c>
      <c r="D165" s="33">
        <v>0.95400607585906982</v>
      </c>
      <c r="E165" s="80">
        <v>0.42235016822814941</v>
      </c>
      <c r="F165" s="11">
        <v>0.31265395879745483</v>
      </c>
      <c r="G165" s="33">
        <f t="shared" si="9"/>
        <v>1</v>
      </c>
      <c r="H165" s="173">
        <f t="shared" si="10"/>
        <v>0.44271224147899552</v>
      </c>
      <c r="I165" s="54">
        <f t="shared" si="11"/>
        <v>0.32772742932052512</v>
      </c>
      <c r="K165" s="184" t="b">
        <f t="shared" si="12"/>
        <v>1</v>
      </c>
      <c r="L165" s="184" t="b">
        <f t="shared" si="12"/>
        <v>1</v>
      </c>
    </row>
    <row r="166" spans="1:12">
      <c r="A166" s="137"/>
      <c r="B166" s="35">
        <v>37</v>
      </c>
      <c r="C166" s="35" t="s">
        <v>61</v>
      </c>
      <c r="D166" s="33">
        <v>0.45647034049034119</v>
      </c>
      <c r="E166" s="80">
        <v>0.28220504522323608</v>
      </c>
      <c r="F166" s="11">
        <v>0.23811282217502594</v>
      </c>
      <c r="G166" s="33">
        <f t="shared" si="9"/>
        <v>1</v>
      </c>
      <c r="H166" s="173">
        <f t="shared" si="10"/>
        <v>0.61823303770424809</v>
      </c>
      <c r="I166" s="54">
        <f t="shared" si="11"/>
        <v>0.52163919767326994</v>
      </c>
      <c r="K166" s="184" t="b">
        <f t="shared" si="12"/>
        <v>1</v>
      </c>
      <c r="L166" s="184" t="b">
        <f t="shared" si="12"/>
        <v>1</v>
      </c>
    </row>
    <row r="167" spans="1:12">
      <c r="A167" s="137"/>
      <c r="B167" s="35">
        <v>38</v>
      </c>
      <c r="C167" s="35" t="s">
        <v>62</v>
      </c>
      <c r="D167" s="33">
        <v>0.32662633061408997</v>
      </c>
      <c r="E167" s="80">
        <v>0.19426988065242767</v>
      </c>
      <c r="F167" s="11">
        <v>0.16240981221199036</v>
      </c>
      <c r="G167" s="33">
        <f t="shared" si="9"/>
        <v>1</v>
      </c>
      <c r="H167" s="173">
        <f t="shared" si="10"/>
        <v>0.59477715800554409</v>
      </c>
      <c r="I167" s="54">
        <f t="shared" si="11"/>
        <v>0.49723429187917512</v>
      </c>
      <c r="K167" s="184" t="b">
        <f t="shared" si="12"/>
        <v>1</v>
      </c>
      <c r="L167" s="184" t="b">
        <f t="shared" si="12"/>
        <v>1</v>
      </c>
    </row>
    <row r="168" spans="1:12">
      <c r="A168" s="137"/>
      <c r="B168" s="35">
        <v>39</v>
      </c>
      <c r="C168" s="35" t="s">
        <v>63</v>
      </c>
      <c r="D168" s="33">
        <v>0.95318800210952759</v>
      </c>
      <c r="E168" s="80">
        <v>0.40942612290382385</v>
      </c>
      <c r="F168" s="11">
        <v>0.26962342858314514</v>
      </c>
      <c r="G168" s="33">
        <f t="shared" si="9"/>
        <v>1</v>
      </c>
      <c r="H168" s="173">
        <f t="shared" si="10"/>
        <v>0.42953344145930417</v>
      </c>
      <c r="I168" s="54">
        <f t="shared" si="11"/>
        <v>0.28286489966977535</v>
      </c>
      <c r="K168" s="184" t="b">
        <f t="shared" si="12"/>
        <v>1</v>
      </c>
      <c r="L168" s="184" t="b">
        <f t="shared" si="12"/>
        <v>1</v>
      </c>
    </row>
    <row r="169" spans="1:12" ht="15" thickBot="1">
      <c r="A169" s="138"/>
      <c r="B169" s="46">
        <v>40</v>
      </c>
      <c r="C169" s="46" t="s">
        <v>94</v>
      </c>
      <c r="D169" s="70">
        <v>1.1833477020263672</v>
      </c>
      <c r="E169" s="81">
        <v>0.48309433460235596</v>
      </c>
      <c r="F169" s="71">
        <v>0.33044424653053284</v>
      </c>
      <c r="G169" s="70">
        <f t="shared" si="9"/>
        <v>1</v>
      </c>
      <c r="H169" s="174">
        <f t="shared" si="10"/>
        <v>0.40824377634325409</v>
      </c>
      <c r="I169" s="55">
        <f t="shared" si="11"/>
        <v>0.27924526828816193</v>
      </c>
      <c r="K169" s="184" t="b">
        <f t="shared" si="12"/>
        <v>1</v>
      </c>
      <c r="L169" s="184" t="b">
        <f t="shared" si="12"/>
        <v>1</v>
      </c>
    </row>
    <row r="170" spans="1:12">
      <c r="A170" s="136" t="s">
        <v>25</v>
      </c>
      <c r="B170" s="43">
        <v>1</v>
      </c>
      <c r="C170" s="43" t="s">
        <v>32</v>
      </c>
      <c r="D170" s="52">
        <v>2.0503697395324707</v>
      </c>
      <c r="E170" s="79">
        <v>0.75888776779174805</v>
      </c>
      <c r="F170" s="10">
        <v>0.4250006377696991</v>
      </c>
      <c r="G170" s="52">
        <f t="shared" si="9"/>
        <v>1</v>
      </c>
      <c r="H170" s="172">
        <f t="shared" si="10"/>
        <v>0.37012239946771314</v>
      </c>
      <c r="I170" s="53">
        <f t="shared" si="11"/>
        <v>0.20727999910231243</v>
      </c>
      <c r="K170" s="184" t="b">
        <f t="shared" si="12"/>
        <v>1</v>
      </c>
      <c r="L170" s="184" t="b">
        <f t="shared" si="12"/>
        <v>1</v>
      </c>
    </row>
    <row r="171" spans="1:12">
      <c r="A171" s="137"/>
      <c r="B171" s="35">
        <v>2</v>
      </c>
      <c r="C171" s="35" t="s">
        <v>33</v>
      </c>
      <c r="D171" s="33">
        <v>1.0423473119735718</v>
      </c>
      <c r="E171" s="80">
        <v>0.47050368785858154</v>
      </c>
      <c r="F171" s="11">
        <v>0.32225853204727173</v>
      </c>
      <c r="G171" s="33">
        <f t="shared" si="9"/>
        <v>1</v>
      </c>
      <c r="H171" s="173">
        <f t="shared" si="10"/>
        <v>0.45138859423711064</v>
      </c>
      <c r="I171" s="54">
        <f t="shared" si="11"/>
        <v>0.30916617555919063</v>
      </c>
      <c r="K171" s="184" t="b">
        <f t="shared" si="12"/>
        <v>1</v>
      </c>
      <c r="L171" s="184" t="b">
        <f t="shared" si="12"/>
        <v>1</v>
      </c>
    </row>
    <row r="172" spans="1:12">
      <c r="A172" s="137"/>
      <c r="B172" s="35">
        <v>3</v>
      </c>
      <c r="C172" s="35" t="s">
        <v>33</v>
      </c>
      <c r="D172" s="33">
        <v>0.91690725088119507</v>
      </c>
      <c r="E172" s="80">
        <v>0.43429470062255859</v>
      </c>
      <c r="F172" s="11">
        <v>0.31624633073806763</v>
      </c>
      <c r="G172" s="33">
        <f t="shared" si="9"/>
        <v>1</v>
      </c>
      <c r="H172" s="173">
        <f t="shared" si="10"/>
        <v>0.4736517245394003</v>
      </c>
      <c r="I172" s="54">
        <f t="shared" si="11"/>
        <v>0.34490547482762146</v>
      </c>
      <c r="K172" s="184" t="b">
        <f t="shared" si="12"/>
        <v>1</v>
      </c>
      <c r="L172" s="184" t="b">
        <f t="shared" si="12"/>
        <v>1</v>
      </c>
    </row>
    <row r="173" spans="1:12">
      <c r="A173" s="137"/>
      <c r="B173" s="35">
        <v>4</v>
      </c>
      <c r="C173" s="35" t="s">
        <v>34</v>
      </c>
      <c r="D173" s="33">
        <v>1.9470350742340088</v>
      </c>
      <c r="E173" s="80">
        <v>0.46744003891944885</v>
      </c>
      <c r="F173" s="11">
        <v>0.46087288856506348</v>
      </c>
      <c r="G173" s="33">
        <f t="shared" si="9"/>
        <v>1</v>
      </c>
      <c r="H173" s="173">
        <f t="shared" si="10"/>
        <v>0.24007787281559187</v>
      </c>
      <c r="I173" s="54">
        <f t="shared" si="11"/>
        <v>0.23670497499711318</v>
      </c>
      <c r="K173" s="184" t="b">
        <f t="shared" si="12"/>
        <v>1</v>
      </c>
      <c r="L173" s="184" t="b">
        <f t="shared" si="12"/>
        <v>1</v>
      </c>
    </row>
    <row r="174" spans="1:12">
      <c r="A174" s="137"/>
      <c r="B174" s="35">
        <v>5</v>
      </c>
      <c r="C174" s="35" t="s">
        <v>34</v>
      </c>
      <c r="D174" s="33">
        <v>5.2013287544250488</v>
      </c>
      <c r="E174" s="80">
        <v>0.71107888221740723</v>
      </c>
      <c r="F174" s="11">
        <v>0.65595167875289917</v>
      </c>
      <c r="G174" s="33">
        <f t="shared" si="9"/>
        <v>1</v>
      </c>
      <c r="H174" s="173">
        <f t="shared" si="10"/>
        <v>0.13671100516621917</v>
      </c>
      <c r="I174" s="54">
        <f t="shared" si="11"/>
        <v>0.12611232816130799</v>
      </c>
      <c r="K174" s="184" t="b">
        <f t="shared" si="12"/>
        <v>1</v>
      </c>
      <c r="L174" s="184" t="b">
        <f t="shared" si="12"/>
        <v>1</v>
      </c>
    </row>
    <row r="175" spans="1:12">
      <c r="A175" s="137"/>
      <c r="B175" s="35">
        <v>6</v>
      </c>
      <c r="C175" s="35" t="s">
        <v>35</v>
      </c>
      <c r="D175" s="33">
        <v>0.55336076021194458</v>
      </c>
      <c r="E175" s="80">
        <v>0.30189388990402222</v>
      </c>
      <c r="F175" s="11">
        <v>0.25093358755111694</v>
      </c>
      <c r="G175" s="33">
        <f t="shared" si="9"/>
        <v>1</v>
      </c>
      <c r="H175" s="173">
        <f t="shared" si="10"/>
        <v>0.5455643255014917</v>
      </c>
      <c r="I175" s="54">
        <f t="shared" si="11"/>
        <v>0.4534719582483695</v>
      </c>
      <c r="K175" s="184" t="b">
        <f t="shared" si="12"/>
        <v>1</v>
      </c>
      <c r="L175" s="184" t="b">
        <f t="shared" si="12"/>
        <v>1</v>
      </c>
    </row>
    <row r="176" spans="1:12">
      <c r="A176" s="137"/>
      <c r="B176" s="35">
        <v>7</v>
      </c>
      <c r="C176" s="35" t="s">
        <v>36</v>
      </c>
      <c r="D176" s="33">
        <v>0.22752624750137329</v>
      </c>
      <c r="E176" s="80">
        <v>0.15199431777000427</v>
      </c>
      <c r="F176" s="11">
        <v>0.13250094652175903</v>
      </c>
      <c r="G176" s="33">
        <f t="shared" si="9"/>
        <v>1</v>
      </c>
      <c r="H176" s="173">
        <f t="shared" si="10"/>
        <v>0.66802981827003005</v>
      </c>
      <c r="I176" s="54">
        <f t="shared" si="11"/>
        <v>0.58235455459247309</v>
      </c>
      <c r="K176" s="184" t="b">
        <f t="shared" si="12"/>
        <v>1</v>
      </c>
      <c r="L176" s="184" t="b">
        <f t="shared" si="12"/>
        <v>1</v>
      </c>
    </row>
    <row r="177" spans="1:12">
      <c r="A177" s="137"/>
      <c r="B177" s="35">
        <v>8</v>
      </c>
      <c r="C177" s="35" t="s">
        <v>37</v>
      </c>
      <c r="D177" s="33">
        <v>1.6649590730667114</v>
      </c>
      <c r="E177" s="80">
        <v>0.67976963520050049</v>
      </c>
      <c r="F177" s="11">
        <v>0.45887482166290283</v>
      </c>
      <c r="G177" s="33">
        <f t="shared" si="9"/>
        <v>1</v>
      </c>
      <c r="H177" s="173">
        <f t="shared" si="10"/>
        <v>0.40828008699842888</v>
      </c>
      <c r="I177" s="54">
        <f t="shared" si="11"/>
        <v>0.27560726812202951</v>
      </c>
      <c r="K177" s="184" t="b">
        <f t="shared" si="12"/>
        <v>1</v>
      </c>
      <c r="L177" s="184" t="b">
        <f t="shared" si="12"/>
        <v>1</v>
      </c>
    </row>
    <row r="178" spans="1:12">
      <c r="A178" s="137"/>
      <c r="B178" s="35">
        <v>9</v>
      </c>
      <c r="C178" s="35" t="s">
        <v>38</v>
      </c>
      <c r="D178" s="33">
        <v>0.21641315519809723</v>
      </c>
      <c r="E178" s="80">
        <v>0.14826944470405579</v>
      </c>
      <c r="F178" s="11">
        <v>0.13016532361507416</v>
      </c>
      <c r="G178" s="33">
        <f t="shared" si="9"/>
        <v>1</v>
      </c>
      <c r="H178" s="173">
        <f t="shared" si="10"/>
        <v>0.68512214319104114</v>
      </c>
      <c r="I178" s="54">
        <f t="shared" si="11"/>
        <v>0.60146678003897336</v>
      </c>
      <c r="K178" s="184" t="b">
        <f t="shared" si="12"/>
        <v>1</v>
      </c>
      <c r="L178" s="184" t="b">
        <f t="shared" si="12"/>
        <v>1</v>
      </c>
    </row>
    <row r="179" spans="1:12">
      <c r="A179" s="137"/>
      <c r="B179" s="35">
        <v>10</v>
      </c>
      <c r="C179" s="35" t="s">
        <v>39</v>
      </c>
      <c r="D179" s="33">
        <v>1.3837454319000244</v>
      </c>
      <c r="E179" s="80">
        <v>0.54640436172485352</v>
      </c>
      <c r="F179" s="11">
        <v>0.34532609581947327</v>
      </c>
      <c r="G179" s="33">
        <f t="shared" si="9"/>
        <v>1</v>
      </c>
      <c r="H179" s="173">
        <f t="shared" si="10"/>
        <v>0.39487347103620374</v>
      </c>
      <c r="I179" s="54">
        <f t="shared" si="11"/>
        <v>0.24955897801614066</v>
      </c>
      <c r="K179" s="184" t="b">
        <f t="shared" si="12"/>
        <v>1</v>
      </c>
      <c r="L179" s="184" t="b">
        <f t="shared" si="12"/>
        <v>1</v>
      </c>
    </row>
    <row r="180" spans="1:12">
      <c r="A180" s="137"/>
      <c r="B180" s="35">
        <v>11</v>
      </c>
      <c r="C180" s="35" t="s">
        <v>40</v>
      </c>
      <c r="D180" s="33">
        <v>0.80700653791427612</v>
      </c>
      <c r="E180" s="80">
        <v>0.34046429395675659</v>
      </c>
      <c r="F180" s="11">
        <v>0.22092479467391968</v>
      </c>
      <c r="G180" s="33">
        <f t="shared" si="9"/>
        <v>1</v>
      </c>
      <c r="H180" s="173">
        <f t="shared" si="10"/>
        <v>0.42188542218839153</v>
      </c>
      <c r="I180" s="54">
        <f t="shared" si="11"/>
        <v>0.27375837034096906</v>
      </c>
      <c r="K180" s="184" t="b">
        <f t="shared" si="12"/>
        <v>1</v>
      </c>
      <c r="L180" s="184" t="b">
        <f t="shared" si="12"/>
        <v>1</v>
      </c>
    </row>
    <row r="181" spans="1:12">
      <c r="A181" s="137"/>
      <c r="B181" s="35">
        <v>12</v>
      </c>
      <c r="C181" s="35" t="s">
        <v>41</v>
      </c>
      <c r="D181" s="33">
        <v>3.4940845966339111</v>
      </c>
      <c r="E181" s="80">
        <v>1.2676641941070557</v>
      </c>
      <c r="F181" s="11">
        <v>0.57457989454269409</v>
      </c>
      <c r="G181" s="33">
        <f t="shared" si="9"/>
        <v>1</v>
      </c>
      <c r="H181" s="173">
        <f t="shared" si="10"/>
        <v>0.36280294854002182</v>
      </c>
      <c r="I181" s="54">
        <f t="shared" si="11"/>
        <v>0.16444361281241612</v>
      </c>
      <c r="K181" s="184" t="b">
        <f t="shared" si="12"/>
        <v>1</v>
      </c>
      <c r="L181" s="184" t="b">
        <f t="shared" si="12"/>
        <v>1</v>
      </c>
    </row>
    <row r="182" spans="1:12">
      <c r="A182" s="137"/>
      <c r="B182" s="35">
        <v>13</v>
      </c>
      <c r="C182" s="35" t="s">
        <v>42</v>
      </c>
      <c r="D182" s="33">
        <v>1.1726158857345581</v>
      </c>
      <c r="E182" s="80">
        <v>0.54262614250183105</v>
      </c>
      <c r="F182" s="11">
        <v>0.40483030676841736</v>
      </c>
      <c r="G182" s="33">
        <f t="shared" si="9"/>
        <v>1</v>
      </c>
      <c r="H182" s="173">
        <f t="shared" si="10"/>
        <v>0.46274841497812003</v>
      </c>
      <c r="I182" s="54">
        <f t="shared" si="11"/>
        <v>0.34523692855723231</v>
      </c>
      <c r="K182" s="184" t="b">
        <f t="shared" si="12"/>
        <v>1</v>
      </c>
      <c r="L182" s="184" t="b">
        <f t="shared" si="12"/>
        <v>1</v>
      </c>
    </row>
    <row r="183" spans="1:12">
      <c r="A183" s="137"/>
      <c r="B183" s="35">
        <v>14</v>
      </c>
      <c r="C183" s="35" t="s">
        <v>43</v>
      </c>
      <c r="D183" s="33">
        <v>0.19133344292640686</v>
      </c>
      <c r="E183" s="80">
        <v>0.13591839373111725</v>
      </c>
      <c r="F183" s="11">
        <v>0.1156032383441925</v>
      </c>
      <c r="G183" s="33">
        <f t="shared" si="9"/>
        <v>1</v>
      </c>
      <c r="H183" s="173">
        <f t="shared" si="10"/>
        <v>0.71037447323516745</v>
      </c>
      <c r="I183" s="54">
        <f t="shared" si="11"/>
        <v>0.60419776373677292</v>
      </c>
      <c r="K183" s="184" t="b">
        <f t="shared" si="12"/>
        <v>1</v>
      </c>
      <c r="L183" s="184" t="b">
        <f t="shared" si="12"/>
        <v>1</v>
      </c>
    </row>
    <row r="184" spans="1:12">
      <c r="A184" s="137"/>
      <c r="B184" s="35">
        <v>15</v>
      </c>
      <c r="C184" s="35" t="s">
        <v>45</v>
      </c>
      <c r="D184" s="33">
        <v>1.0628986358642578</v>
      </c>
      <c r="E184" s="80">
        <v>0.47331869602203369</v>
      </c>
      <c r="F184" s="11">
        <v>0.34409332275390625</v>
      </c>
      <c r="G184" s="33">
        <f t="shared" si="9"/>
        <v>1</v>
      </c>
      <c r="H184" s="173">
        <f t="shared" si="10"/>
        <v>0.44530934564345509</v>
      </c>
      <c r="I184" s="54">
        <f t="shared" si="11"/>
        <v>0.32373107946847551</v>
      </c>
      <c r="K184" s="184" t="b">
        <f t="shared" si="12"/>
        <v>1</v>
      </c>
      <c r="L184" s="184" t="b">
        <f t="shared" si="12"/>
        <v>1</v>
      </c>
    </row>
    <row r="185" spans="1:12">
      <c r="A185" s="137"/>
      <c r="B185" s="35">
        <v>16</v>
      </c>
      <c r="C185" s="35" t="s">
        <v>44</v>
      </c>
      <c r="D185" s="33">
        <v>0.72378218173980713</v>
      </c>
      <c r="E185" s="80">
        <v>0.38870143890380859</v>
      </c>
      <c r="F185" s="11">
        <v>0.30892729759216309</v>
      </c>
      <c r="G185" s="33">
        <f t="shared" si="9"/>
        <v>1</v>
      </c>
      <c r="H185" s="173">
        <f t="shared" si="10"/>
        <v>0.53704201168569676</v>
      </c>
      <c r="I185" s="54">
        <f t="shared" si="11"/>
        <v>0.42682357397853093</v>
      </c>
      <c r="K185" s="184" t="b">
        <f t="shared" si="12"/>
        <v>1</v>
      </c>
      <c r="L185" s="184" t="b">
        <f t="shared" si="12"/>
        <v>1</v>
      </c>
    </row>
    <row r="186" spans="1:12">
      <c r="A186" s="137"/>
      <c r="B186" s="35">
        <v>17</v>
      </c>
      <c r="C186" s="35" t="s">
        <v>46</v>
      </c>
      <c r="D186" s="33">
        <v>0.41028580069541931</v>
      </c>
      <c r="E186" s="80">
        <v>0.24739231169223785</v>
      </c>
      <c r="F186" s="11">
        <v>0.21241515874862671</v>
      </c>
      <c r="G186" s="33">
        <f t="shared" si="9"/>
        <v>1</v>
      </c>
      <c r="H186" s="173">
        <f t="shared" si="10"/>
        <v>0.60297556306583611</v>
      </c>
      <c r="I186" s="54">
        <f t="shared" si="11"/>
        <v>0.51772486005752782</v>
      </c>
      <c r="K186" s="184" t="b">
        <f t="shared" si="12"/>
        <v>1</v>
      </c>
      <c r="L186" s="184" t="b">
        <f t="shared" si="12"/>
        <v>1</v>
      </c>
    </row>
    <row r="187" spans="1:12">
      <c r="A187" s="137"/>
      <c r="B187" s="35">
        <v>18</v>
      </c>
      <c r="C187" s="35" t="s">
        <v>47</v>
      </c>
      <c r="D187" s="33">
        <v>6.499445915222168</v>
      </c>
      <c r="E187" s="80">
        <v>2.5700862407684326</v>
      </c>
      <c r="F187" s="11">
        <v>0.96475595235824585</v>
      </c>
      <c r="G187" s="33">
        <f t="shared" si="9"/>
        <v>1</v>
      </c>
      <c r="H187" s="173">
        <f t="shared" si="10"/>
        <v>0.39543159129136018</v>
      </c>
      <c r="I187" s="54">
        <f t="shared" si="11"/>
        <v>0.14843664597603901</v>
      </c>
      <c r="K187" s="184" t="b">
        <f t="shared" si="12"/>
        <v>1</v>
      </c>
      <c r="L187" s="184" t="b">
        <f t="shared" si="12"/>
        <v>1</v>
      </c>
    </row>
    <row r="188" spans="1:12">
      <c r="A188" s="137"/>
      <c r="B188" s="35">
        <v>19</v>
      </c>
      <c r="C188" s="35" t="s">
        <v>48</v>
      </c>
      <c r="D188" s="33">
        <v>0.27994713187217712</v>
      </c>
      <c r="E188" s="80">
        <v>0.18983815610408783</v>
      </c>
      <c r="F188" s="11">
        <v>0.1669715940952301</v>
      </c>
      <c r="G188" s="33">
        <f t="shared" si="9"/>
        <v>1</v>
      </c>
      <c r="H188" s="173">
        <f t="shared" si="10"/>
        <v>0.67812145398498769</v>
      </c>
      <c r="I188" s="54">
        <f t="shared" si="11"/>
        <v>0.59643973838413444</v>
      </c>
      <c r="K188" s="184" t="b">
        <f t="shared" si="12"/>
        <v>1</v>
      </c>
      <c r="L188" s="184" t="b">
        <f t="shared" si="12"/>
        <v>1</v>
      </c>
    </row>
    <row r="189" spans="1:12">
      <c r="A189" s="137"/>
      <c r="B189" s="35">
        <v>20</v>
      </c>
      <c r="C189" s="35" t="s">
        <v>49</v>
      </c>
      <c r="D189" s="33">
        <v>1.3324697017669678</v>
      </c>
      <c r="E189" s="80">
        <v>0.58994126319885254</v>
      </c>
      <c r="F189" s="11">
        <v>0.42643484473228455</v>
      </c>
      <c r="G189" s="33">
        <f t="shared" si="9"/>
        <v>1</v>
      </c>
      <c r="H189" s="173">
        <f t="shared" si="10"/>
        <v>0.44274272234223444</v>
      </c>
      <c r="I189" s="54">
        <f t="shared" si="11"/>
        <v>0.32003342677645563</v>
      </c>
      <c r="K189" s="184" t="b">
        <f t="shared" si="12"/>
        <v>1</v>
      </c>
      <c r="L189" s="184" t="b">
        <f t="shared" si="12"/>
        <v>1</v>
      </c>
    </row>
    <row r="190" spans="1:12">
      <c r="A190" s="137"/>
      <c r="B190" s="35">
        <v>21</v>
      </c>
      <c r="C190" s="35" t="s">
        <v>50</v>
      </c>
      <c r="D190" s="33">
        <v>0.30186030268669128</v>
      </c>
      <c r="E190" s="80">
        <v>0.1879393458366394</v>
      </c>
      <c r="F190" s="11">
        <v>0.16164626181125641</v>
      </c>
      <c r="G190" s="33">
        <f t="shared" si="9"/>
        <v>1</v>
      </c>
      <c r="H190" s="173">
        <f t="shared" si="10"/>
        <v>0.6226037149101602</v>
      </c>
      <c r="I190" s="54">
        <f t="shared" si="11"/>
        <v>0.53550023097615884</v>
      </c>
      <c r="K190" s="184" t="b">
        <f t="shared" si="12"/>
        <v>1</v>
      </c>
      <c r="L190" s="184" t="b">
        <f t="shared" si="12"/>
        <v>1</v>
      </c>
    </row>
    <row r="191" spans="1:12">
      <c r="A191" s="137"/>
      <c r="B191" s="35">
        <v>22</v>
      </c>
      <c r="C191" s="35" t="s">
        <v>51</v>
      </c>
      <c r="D191" s="33">
        <v>0.40354803204536438</v>
      </c>
      <c r="E191" s="80">
        <v>0.2470586895942688</v>
      </c>
      <c r="F191" s="11">
        <v>0.20693172514438629</v>
      </c>
      <c r="G191" s="33">
        <f t="shared" si="9"/>
        <v>1</v>
      </c>
      <c r="H191" s="173">
        <f t="shared" si="10"/>
        <v>0.61221631621411543</v>
      </c>
      <c r="I191" s="54">
        <f t="shared" si="11"/>
        <v>0.51278090515164332</v>
      </c>
      <c r="K191" s="184" t="b">
        <f t="shared" si="12"/>
        <v>1</v>
      </c>
      <c r="L191" s="184" t="b">
        <f t="shared" si="12"/>
        <v>1</v>
      </c>
    </row>
    <row r="192" spans="1:12">
      <c r="A192" s="137"/>
      <c r="B192" s="35">
        <v>23</v>
      </c>
      <c r="C192" s="35" t="s">
        <v>52</v>
      </c>
      <c r="D192" s="33">
        <v>1.2068212032318115</v>
      </c>
      <c r="E192" s="80">
        <v>0.54743772745132446</v>
      </c>
      <c r="F192" s="11">
        <v>0.38676825165748596</v>
      </c>
      <c r="G192" s="33">
        <f t="shared" si="9"/>
        <v>1</v>
      </c>
      <c r="H192" s="173">
        <f t="shared" si="10"/>
        <v>0.45361958008801262</v>
      </c>
      <c r="I192" s="54">
        <f t="shared" si="11"/>
        <v>0.32048513120397487</v>
      </c>
      <c r="K192" s="184" t="b">
        <f t="shared" si="12"/>
        <v>1</v>
      </c>
      <c r="L192" s="184" t="b">
        <f t="shared" si="12"/>
        <v>1</v>
      </c>
    </row>
    <row r="193" spans="1:12">
      <c r="A193" s="137"/>
      <c r="B193" s="35">
        <v>24</v>
      </c>
      <c r="C193" s="35" t="s">
        <v>52</v>
      </c>
      <c r="D193" s="33">
        <v>5.8598723411560059</v>
      </c>
      <c r="E193" s="80">
        <v>2.2641172409057617</v>
      </c>
      <c r="F193" s="11">
        <v>0.83281123638153076</v>
      </c>
      <c r="G193" s="33">
        <f t="shared" si="9"/>
        <v>1</v>
      </c>
      <c r="H193" s="173">
        <f t="shared" si="10"/>
        <v>0.38637654697766133</v>
      </c>
      <c r="I193" s="54">
        <f t="shared" si="11"/>
        <v>0.14212105450359316</v>
      </c>
      <c r="K193" s="184" t="b">
        <f t="shared" si="12"/>
        <v>1</v>
      </c>
      <c r="L193" s="184" t="b">
        <f t="shared" si="12"/>
        <v>1</v>
      </c>
    </row>
    <row r="194" spans="1:12">
      <c r="A194" s="137"/>
      <c r="B194" s="35">
        <v>25</v>
      </c>
      <c r="C194" s="35" t="s">
        <v>53</v>
      </c>
      <c r="D194" s="33">
        <v>1.7469726800918579</v>
      </c>
      <c r="E194" s="80">
        <v>0.42779287695884705</v>
      </c>
      <c r="F194" s="11">
        <v>0.42235711216926575</v>
      </c>
      <c r="G194" s="33">
        <f t="shared" si="9"/>
        <v>1</v>
      </c>
      <c r="H194" s="173">
        <f t="shared" si="10"/>
        <v>0.24487668401108206</v>
      </c>
      <c r="I194" s="54">
        <f t="shared" si="11"/>
        <v>0.24176515006923732</v>
      </c>
      <c r="K194" s="184" t="b">
        <f t="shared" si="12"/>
        <v>1</v>
      </c>
      <c r="L194" s="184" t="b">
        <f t="shared" si="12"/>
        <v>1</v>
      </c>
    </row>
    <row r="195" spans="1:12">
      <c r="A195" s="137"/>
      <c r="B195" s="35">
        <v>26</v>
      </c>
      <c r="C195" s="35" t="s">
        <v>53</v>
      </c>
      <c r="D195" s="33">
        <v>3.6834356784820557</v>
      </c>
      <c r="E195" s="80">
        <v>0.55549567937850952</v>
      </c>
      <c r="F195" s="11">
        <v>0.53171443939208984</v>
      </c>
      <c r="G195" s="33">
        <f t="shared" si="9"/>
        <v>1</v>
      </c>
      <c r="H195" s="173">
        <f t="shared" si="10"/>
        <v>0.1508091162345013</v>
      </c>
      <c r="I195" s="54">
        <f t="shared" si="11"/>
        <v>0.14435285038320783</v>
      </c>
      <c r="K195" s="184" t="b">
        <f t="shared" si="12"/>
        <v>1</v>
      </c>
      <c r="L195" s="184" t="b">
        <f t="shared" si="12"/>
        <v>1</v>
      </c>
    </row>
    <row r="196" spans="1:12">
      <c r="A196" s="137"/>
      <c r="B196" s="35">
        <v>27</v>
      </c>
      <c r="C196" s="35" t="s">
        <v>54</v>
      </c>
      <c r="D196" s="33">
        <v>6.990755558013916</v>
      </c>
      <c r="E196" s="80">
        <v>2.0619931221008301</v>
      </c>
      <c r="F196" s="11">
        <v>0.81168586015701294</v>
      </c>
      <c r="G196" s="33">
        <f t="shared" si="9"/>
        <v>1</v>
      </c>
      <c r="H196" s="173">
        <f t="shared" si="10"/>
        <v>0.29495998036107063</v>
      </c>
      <c r="I196" s="54">
        <f t="shared" si="11"/>
        <v>0.11610845972529099</v>
      </c>
      <c r="K196" s="184" t="b">
        <f t="shared" si="12"/>
        <v>1</v>
      </c>
      <c r="L196" s="184" t="b">
        <f t="shared" si="12"/>
        <v>1</v>
      </c>
    </row>
    <row r="197" spans="1:12">
      <c r="A197" s="137"/>
      <c r="B197" s="35">
        <v>28</v>
      </c>
      <c r="C197" s="35" t="s">
        <v>54</v>
      </c>
      <c r="D197" s="33">
        <v>11.850044250488281</v>
      </c>
      <c r="E197" s="80">
        <v>3.931882381439209</v>
      </c>
      <c r="F197" s="11">
        <v>1.6473815441131592</v>
      </c>
      <c r="G197" s="33">
        <f t="shared" si="9"/>
        <v>1</v>
      </c>
      <c r="H197" s="173">
        <f t="shared" si="10"/>
        <v>0.33180318134906506</v>
      </c>
      <c r="I197" s="54">
        <f t="shared" si="11"/>
        <v>0.13901902046022138</v>
      </c>
      <c r="K197" s="184" t="b">
        <f t="shared" si="12"/>
        <v>1</v>
      </c>
      <c r="L197" s="184" t="b">
        <f t="shared" si="12"/>
        <v>1</v>
      </c>
    </row>
    <row r="198" spans="1:12">
      <c r="A198" s="137"/>
      <c r="B198" s="35">
        <v>29</v>
      </c>
      <c r="C198" s="35" t="s">
        <v>55</v>
      </c>
      <c r="D198" s="33">
        <v>1.4857913255691528</v>
      </c>
      <c r="E198" s="80">
        <v>0.57389360666275024</v>
      </c>
      <c r="F198" s="11">
        <v>0.36394363641738892</v>
      </c>
      <c r="G198" s="33">
        <f t="shared" si="9"/>
        <v>1</v>
      </c>
      <c r="H198" s="173">
        <f t="shared" si="10"/>
        <v>0.38625451420165774</v>
      </c>
      <c r="I198" s="54">
        <f t="shared" si="11"/>
        <v>0.24494936143066745</v>
      </c>
      <c r="K198" s="184" t="b">
        <f t="shared" si="12"/>
        <v>1</v>
      </c>
      <c r="L198" s="184" t="b">
        <f t="shared" si="12"/>
        <v>1</v>
      </c>
    </row>
    <row r="199" spans="1:12">
      <c r="A199" s="137"/>
      <c r="B199" s="35">
        <v>30</v>
      </c>
      <c r="C199" s="35" t="s">
        <v>56</v>
      </c>
      <c r="D199" s="33">
        <v>0.53214555978775024</v>
      </c>
      <c r="E199" s="80">
        <v>0.31589213013648987</v>
      </c>
      <c r="F199" s="11">
        <v>0.26525658369064331</v>
      </c>
      <c r="G199" s="33">
        <f t="shared" si="9"/>
        <v>1</v>
      </c>
      <c r="H199" s="173">
        <f t="shared" si="10"/>
        <v>0.59361978001373439</v>
      </c>
      <c r="I199" s="54">
        <f t="shared" si="11"/>
        <v>0.49846621626692261</v>
      </c>
      <c r="K199" s="184" t="b">
        <f t="shared" si="12"/>
        <v>1</v>
      </c>
      <c r="L199" s="184" t="b">
        <f t="shared" si="12"/>
        <v>1</v>
      </c>
    </row>
    <row r="200" spans="1:12">
      <c r="A200" s="137"/>
      <c r="B200" s="35">
        <v>31</v>
      </c>
      <c r="C200" s="35" t="s">
        <v>56</v>
      </c>
      <c r="D200" s="33">
        <v>0.9026256799697876</v>
      </c>
      <c r="E200" s="80">
        <v>0.43726885318756104</v>
      </c>
      <c r="F200" s="11">
        <v>0.33083754777908325</v>
      </c>
      <c r="G200" s="33">
        <f t="shared" si="9"/>
        <v>1</v>
      </c>
      <c r="H200" s="173">
        <f t="shared" si="10"/>
        <v>0.48444096250640373</v>
      </c>
      <c r="I200" s="54">
        <f t="shared" si="11"/>
        <v>0.36652795851117037</v>
      </c>
      <c r="K200" s="184" t="b">
        <f t="shared" si="12"/>
        <v>1</v>
      </c>
      <c r="L200" s="184" t="b">
        <f t="shared" si="12"/>
        <v>1</v>
      </c>
    </row>
    <row r="201" spans="1:12">
      <c r="A201" s="137"/>
      <c r="B201" s="35">
        <v>32</v>
      </c>
      <c r="C201" s="35" t="s">
        <v>57</v>
      </c>
      <c r="D201" s="33">
        <v>1.9514579772949219</v>
      </c>
      <c r="E201" s="80">
        <v>0.7568935751914978</v>
      </c>
      <c r="F201" s="11">
        <v>0.46761471033096313</v>
      </c>
      <c r="G201" s="33">
        <f t="shared" si="9"/>
        <v>1</v>
      </c>
      <c r="H201" s="173">
        <f t="shared" si="10"/>
        <v>0.38786055554252358</v>
      </c>
      <c r="I201" s="54">
        <f t="shared" si="11"/>
        <v>0.2396232538807537</v>
      </c>
      <c r="K201" s="184" t="b">
        <f t="shared" si="12"/>
        <v>1</v>
      </c>
      <c r="L201" s="184" t="b">
        <f t="shared" si="12"/>
        <v>1</v>
      </c>
    </row>
    <row r="202" spans="1:12">
      <c r="A202" s="137"/>
      <c r="B202" s="35">
        <v>33</v>
      </c>
      <c r="C202" s="35" t="s">
        <v>57</v>
      </c>
      <c r="D202" s="33">
        <v>4.036003589630127</v>
      </c>
      <c r="E202" s="80">
        <v>1.4410717487335205</v>
      </c>
      <c r="F202" s="11">
        <v>0.63268435001373291</v>
      </c>
      <c r="G202" s="33">
        <f t="shared" si="9"/>
        <v>1</v>
      </c>
      <c r="H202" s="173">
        <f t="shared" si="10"/>
        <v>0.35705412959396926</v>
      </c>
      <c r="I202" s="54">
        <f t="shared" si="11"/>
        <v>0.15676010587287764</v>
      </c>
      <c r="K202" s="184" t="b">
        <f t="shared" si="12"/>
        <v>1</v>
      </c>
      <c r="L202" s="184" t="b">
        <f t="shared" si="12"/>
        <v>1</v>
      </c>
    </row>
    <row r="203" spans="1:12">
      <c r="A203" s="137"/>
      <c r="B203" s="35">
        <v>34</v>
      </c>
      <c r="C203" s="35" t="s">
        <v>58</v>
      </c>
      <c r="D203" s="33">
        <v>0.82173997163772583</v>
      </c>
      <c r="E203" s="80">
        <v>0.40374201536178589</v>
      </c>
      <c r="F203" s="11">
        <v>0.30742421746253967</v>
      </c>
      <c r="G203" s="33">
        <f t="shared" ref="G203:G266" si="13">D203/D203</f>
        <v>1</v>
      </c>
      <c r="H203" s="173">
        <f t="shared" ref="H203:H266" si="14">E203/D203</f>
        <v>0.49132575911711951</v>
      </c>
      <c r="I203" s="54">
        <f t="shared" ref="I203:I266" si="15">F203/D203</f>
        <v>0.37411374409576781</v>
      </c>
      <c r="K203" s="184" t="b">
        <f t="shared" si="12"/>
        <v>1</v>
      </c>
      <c r="L203" s="184" t="b">
        <f t="shared" si="12"/>
        <v>1</v>
      </c>
    </row>
    <row r="204" spans="1:12">
      <c r="A204" s="137"/>
      <c r="B204" s="35">
        <v>35</v>
      </c>
      <c r="C204" s="35" t="s">
        <v>59</v>
      </c>
      <c r="D204" s="33">
        <v>0.51253080368041992</v>
      </c>
      <c r="E204" s="80">
        <v>0.24827118217945099</v>
      </c>
      <c r="F204" s="11">
        <v>0.18709319829940796</v>
      </c>
      <c r="G204" s="33">
        <f t="shared" si="13"/>
        <v>1</v>
      </c>
      <c r="H204" s="173">
        <f t="shared" si="14"/>
        <v>0.48440246009926918</v>
      </c>
      <c r="I204" s="54">
        <f t="shared" si="15"/>
        <v>0.36503795860837041</v>
      </c>
      <c r="K204" s="184" t="b">
        <f t="shared" si="12"/>
        <v>1</v>
      </c>
      <c r="L204" s="184" t="b">
        <f t="shared" si="12"/>
        <v>1</v>
      </c>
    </row>
    <row r="205" spans="1:12">
      <c r="A205" s="137"/>
      <c r="B205" s="35">
        <v>36</v>
      </c>
      <c r="C205" s="35" t="s">
        <v>60</v>
      </c>
      <c r="D205" s="33">
        <v>0.89268952608108521</v>
      </c>
      <c r="E205" s="80">
        <v>0.3901311457157135</v>
      </c>
      <c r="F205" s="11">
        <v>0.29116937518119812</v>
      </c>
      <c r="G205" s="33">
        <f t="shared" si="13"/>
        <v>1</v>
      </c>
      <c r="H205" s="173">
        <f t="shared" si="14"/>
        <v>0.43702892698695889</v>
      </c>
      <c r="I205" s="54">
        <f t="shared" si="15"/>
        <v>0.32617093252951473</v>
      </c>
      <c r="K205" s="184" t="b">
        <f t="shared" si="12"/>
        <v>1</v>
      </c>
      <c r="L205" s="184" t="b">
        <f t="shared" si="12"/>
        <v>1</v>
      </c>
    </row>
    <row r="206" spans="1:12">
      <c r="A206" s="137"/>
      <c r="B206" s="35">
        <v>37</v>
      </c>
      <c r="C206" s="35" t="s">
        <v>61</v>
      </c>
      <c r="D206" s="33">
        <v>0.44673469662666321</v>
      </c>
      <c r="E206" s="80">
        <v>0.27325442433357239</v>
      </c>
      <c r="F206" s="11">
        <v>0.22947563230991364</v>
      </c>
      <c r="G206" s="33">
        <f t="shared" si="13"/>
        <v>1</v>
      </c>
      <c r="H206" s="173">
        <f t="shared" si="14"/>
        <v>0.61167047555728915</v>
      </c>
      <c r="I206" s="54">
        <f t="shared" si="15"/>
        <v>0.51367318017316832</v>
      </c>
      <c r="K206" s="184" t="b">
        <f t="shared" si="12"/>
        <v>1</v>
      </c>
      <c r="L206" s="184" t="b">
        <f t="shared" si="12"/>
        <v>1</v>
      </c>
    </row>
    <row r="207" spans="1:12">
      <c r="A207" s="137"/>
      <c r="B207" s="35">
        <v>38</v>
      </c>
      <c r="C207" s="35" t="s">
        <v>62</v>
      </c>
      <c r="D207" s="33">
        <v>0.29827788472175598</v>
      </c>
      <c r="E207" s="80">
        <v>0.17567497491836548</v>
      </c>
      <c r="F207" s="11">
        <v>0.1503608375787735</v>
      </c>
      <c r="G207" s="33">
        <f t="shared" si="13"/>
        <v>1</v>
      </c>
      <c r="H207" s="173">
        <f t="shared" si="14"/>
        <v>0.58896413015078619</v>
      </c>
      <c r="I207" s="54">
        <f t="shared" si="15"/>
        <v>0.50409649954114211</v>
      </c>
      <c r="K207" s="184" t="b">
        <f t="shared" si="12"/>
        <v>1</v>
      </c>
      <c r="L207" s="184" t="b">
        <f t="shared" si="12"/>
        <v>1</v>
      </c>
    </row>
    <row r="208" spans="1:12">
      <c r="A208" s="137"/>
      <c r="B208" s="35">
        <v>39</v>
      </c>
      <c r="C208" s="35" t="s">
        <v>63</v>
      </c>
      <c r="D208" s="33">
        <v>0.91709470748901367</v>
      </c>
      <c r="E208" s="80">
        <v>0.39886027574539185</v>
      </c>
      <c r="F208" s="11">
        <v>0.2605246901512146</v>
      </c>
      <c r="G208" s="33">
        <f t="shared" si="13"/>
        <v>1</v>
      </c>
      <c r="H208" s="173">
        <f t="shared" si="14"/>
        <v>0.43491721464347233</v>
      </c>
      <c r="I208" s="54">
        <f t="shared" si="15"/>
        <v>0.28407610252656001</v>
      </c>
      <c r="K208" s="184" t="b">
        <f t="shared" si="12"/>
        <v>1</v>
      </c>
      <c r="L208" s="184" t="b">
        <f t="shared" si="12"/>
        <v>1</v>
      </c>
    </row>
    <row r="209" spans="1:12" ht="15" thickBot="1">
      <c r="A209" s="138"/>
      <c r="B209" s="46">
        <v>40</v>
      </c>
      <c r="C209" s="46" t="s">
        <v>94</v>
      </c>
      <c r="D209" s="70">
        <v>1.0956096649169922</v>
      </c>
      <c r="E209" s="81">
        <v>0.44783464074134827</v>
      </c>
      <c r="F209" s="71">
        <v>0.30786469578742981</v>
      </c>
      <c r="G209" s="70">
        <f t="shared" si="13"/>
        <v>1</v>
      </c>
      <c r="H209" s="174">
        <f t="shared" si="14"/>
        <v>0.40875382454323095</v>
      </c>
      <c r="I209" s="55">
        <f t="shared" si="15"/>
        <v>0.28099852132169251</v>
      </c>
      <c r="K209" s="184" t="b">
        <f t="shared" si="12"/>
        <v>1</v>
      </c>
      <c r="L209" s="184" t="b">
        <f t="shared" si="12"/>
        <v>1</v>
      </c>
    </row>
    <row r="210" spans="1:12">
      <c r="A210" s="136" t="s">
        <v>30</v>
      </c>
      <c r="B210" s="43">
        <v>1</v>
      </c>
      <c r="C210" s="43" t="s">
        <v>32</v>
      </c>
      <c r="D210" s="52">
        <v>4.5909175872802734</v>
      </c>
      <c r="E210" s="79">
        <v>1.0344269275665283</v>
      </c>
      <c r="F210" s="10">
        <v>0.68780422210693359</v>
      </c>
      <c r="G210" s="52">
        <f t="shared" si="13"/>
        <v>1</v>
      </c>
      <c r="H210" s="172">
        <f t="shared" si="14"/>
        <v>0.22532029989659169</v>
      </c>
      <c r="I210" s="53">
        <f t="shared" si="15"/>
        <v>0.14981846418079547</v>
      </c>
      <c r="K210" s="184" t="b">
        <f t="shared" si="12"/>
        <v>1</v>
      </c>
      <c r="L210" s="184" t="b">
        <f t="shared" si="12"/>
        <v>1</v>
      </c>
    </row>
    <row r="211" spans="1:12">
      <c r="A211" s="137"/>
      <c r="B211" s="35">
        <v>2</v>
      </c>
      <c r="C211" s="35" t="s">
        <v>33</v>
      </c>
      <c r="D211" s="33">
        <v>2.572343111038208</v>
      </c>
      <c r="E211" s="80">
        <v>0.76817059516906738</v>
      </c>
      <c r="F211" s="11">
        <v>0.50375926494598389</v>
      </c>
      <c r="G211" s="33">
        <f t="shared" si="13"/>
        <v>1</v>
      </c>
      <c r="H211" s="173">
        <f t="shared" si="14"/>
        <v>0.29862680132862629</v>
      </c>
      <c r="I211" s="54">
        <f t="shared" si="15"/>
        <v>0.19583673063841964</v>
      </c>
      <c r="K211" s="184" t="b">
        <f t="shared" si="12"/>
        <v>1</v>
      </c>
      <c r="L211" s="184" t="b">
        <f t="shared" si="12"/>
        <v>1</v>
      </c>
    </row>
    <row r="212" spans="1:12">
      <c r="A212" s="137"/>
      <c r="B212" s="35">
        <v>3</v>
      </c>
      <c r="C212" s="35" t="s">
        <v>33</v>
      </c>
      <c r="D212" s="33">
        <v>2.2910916805267334</v>
      </c>
      <c r="E212" s="80">
        <v>0.72301924228668213</v>
      </c>
      <c r="F212" s="11">
        <v>0.48739129304885864</v>
      </c>
      <c r="G212" s="33">
        <f t="shared" si="13"/>
        <v>1</v>
      </c>
      <c r="H212" s="173">
        <f t="shared" si="14"/>
        <v>0.31557848532733374</v>
      </c>
      <c r="I212" s="54">
        <f t="shared" si="15"/>
        <v>0.21273321237708173</v>
      </c>
      <c r="K212" s="184" t="b">
        <f t="shared" si="12"/>
        <v>1</v>
      </c>
      <c r="L212" s="184" t="b">
        <f t="shared" si="12"/>
        <v>1</v>
      </c>
    </row>
    <row r="213" spans="1:12">
      <c r="A213" s="137"/>
      <c r="B213" s="35">
        <v>4</v>
      </c>
      <c r="C213" s="35" t="s">
        <v>34</v>
      </c>
      <c r="D213" s="33">
        <v>4.9033994674682617</v>
      </c>
      <c r="E213" s="80">
        <v>0.69048738479614258</v>
      </c>
      <c r="F213" s="11">
        <v>0.70727640390396118</v>
      </c>
      <c r="G213" s="33">
        <f t="shared" si="13"/>
        <v>1</v>
      </c>
      <c r="H213" s="173">
        <f t="shared" si="14"/>
        <v>0.14081809760293854</v>
      </c>
      <c r="I213" s="185">
        <f t="shared" si="15"/>
        <v>0.1442420525997129</v>
      </c>
      <c r="K213" s="184" t="b">
        <f t="shared" si="12"/>
        <v>1</v>
      </c>
      <c r="L213" s="184" t="b">
        <f t="shared" si="12"/>
        <v>0</v>
      </c>
    </row>
    <row r="214" spans="1:12">
      <c r="A214" s="137"/>
      <c r="B214" s="35">
        <v>5</v>
      </c>
      <c r="C214" s="35" t="s">
        <v>34</v>
      </c>
      <c r="D214" s="33">
        <v>11.704795837402344</v>
      </c>
      <c r="E214" s="80">
        <v>1.1529996395111084</v>
      </c>
      <c r="F214" s="11">
        <v>1.3025264739990234</v>
      </c>
      <c r="G214" s="33">
        <f t="shared" si="13"/>
        <v>1</v>
      </c>
      <c r="H214" s="173">
        <f t="shared" si="14"/>
        <v>9.8506599818403554E-2</v>
      </c>
      <c r="I214" s="185">
        <f t="shared" si="15"/>
        <v>0.11128143472924465</v>
      </c>
      <c r="K214" s="184" t="b">
        <f t="shared" si="12"/>
        <v>1</v>
      </c>
      <c r="L214" s="184" t="b">
        <f t="shared" si="12"/>
        <v>0</v>
      </c>
    </row>
    <row r="215" spans="1:12">
      <c r="A215" s="137"/>
      <c r="B215" s="35">
        <v>6</v>
      </c>
      <c r="C215" s="35" t="s">
        <v>35</v>
      </c>
      <c r="D215" s="33">
        <v>1.3827462196350098</v>
      </c>
      <c r="E215" s="80">
        <v>0.53065621852874756</v>
      </c>
      <c r="F215" s="11">
        <v>0.38559219241142273</v>
      </c>
      <c r="G215" s="33">
        <f t="shared" si="13"/>
        <v>1</v>
      </c>
      <c r="H215" s="173">
        <f t="shared" si="14"/>
        <v>0.38376978435624998</v>
      </c>
      <c r="I215" s="54">
        <f t="shared" si="15"/>
        <v>0.27885969741664079</v>
      </c>
      <c r="K215" s="184" t="b">
        <f t="shared" si="12"/>
        <v>1</v>
      </c>
      <c r="L215" s="184" t="b">
        <f t="shared" si="12"/>
        <v>1</v>
      </c>
    </row>
    <row r="216" spans="1:12">
      <c r="A216" s="137"/>
      <c r="B216" s="35">
        <v>7</v>
      </c>
      <c r="C216" s="35" t="s">
        <v>36</v>
      </c>
      <c r="D216" s="33">
        <v>0.44121891260147095</v>
      </c>
      <c r="E216" s="80">
        <v>0.23456895351409912</v>
      </c>
      <c r="F216" s="11">
        <v>0.20319062471389771</v>
      </c>
      <c r="G216" s="33">
        <f t="shared" si="13"/>
        <v>1</v>
      </c>
      <c r="H216" s="173">
        <f t="shared" si="14"/>
        <v>0.53163848333485308</v>
      </c>
      <c r="I216" s="54">
        <f t="shared" si="15"/>
        <v>0.46052111301364079</v>
      </c>
      <c r="K216" s="184" t="b">
        <f t="shared" si="12"/>
        <v>1</v>
      </c>
      <c r="L216" s="184" t="b">
        <f t="shared" si="12"/>
        <v>1</v>
      </c>
    </row>
    <row r="217" spans="1:12">
      <c r="A217" s="137"/>
      <c r="B217" s="35">
        <v>8</v>
      </c>
      <c r="C217" s="35" t="s">
        <v>37</v>
      </c>
      <c r="D217" s="33">
        <v>4.2649898529052734</v>
      </c>
      <c r="E217" s="80">
        <v>1.1005312204360962</v>
      </c>
      <c r="F217" s="11">
        <v>0.70549184083938599</v>
      </c>
      <c r="G217" s="33">
        <f t="shared" si="13"/>
        <v>1</v>
      </c>
      <c r="H217" s="173">
        <f t="shared" si="14"/>
        <v>0.25803841471895272</v>
      </c>
      <c r="I217" s="54">
        <f t="shared" si="15"/>
        <v>0.16541465869111299</v>
      </c>
      <c r="K217" s="184" t="b">
        <f t="shared" si="12"/>
        <v>1</v>
      </c>
      <c r="L217" s="184" t="b">
        <f t="shared" si="12"/>
        <v>1</v>
      </c>
    </row>
    <row r="218" spans="1:12">
      <c r="A218" s="137"/>
      <c r="B218" s="35">
        <v>9</v>
      </c>
      <c r="C218" s="35" t="s">
        <v>38</v>
      </c>
      <c r="D218" s="33">
        <v>0.41356122493743896</v>
      </c>
      <c r="E218" s="80">
        <v>0.23036004602909088</v>
      </c>
      <c r="F218" s="11">
        <v>0.20079785585403442</v>
      </c>
      <c r="G218" s="33">
        <f t="shared" si="13"/>
        <v>1</v>
      </c>
      <c r="H218" s="173">
        <f t="shared" si="14"/>
        <v>0.55701558110032767</v>
      </c>
      <c r="I218" s="54">
        <f t="shared" si="15"/>
        <v>0.48553356491390098</v>
      </c>
      <c r="K218" s="184" t="b">
        <f t="shared" si="12"/>
        <v>1</v>
      </c>
      <c r="L218" s="184" t="b">
        <f t="shared" si="12"/>
        <v>1</v>
      </c>
    </row>
    <row r="219" spans="1:12">
      <c r="A219" s="137"/>
      <c r="B219" s="35">
        <v>10</v>
      </c>
      <c r="C219" s="35" t="s">
        <v>39</v>
      </c>
      <c r="D219" s="33">
        <v>3.0667586326599121</v>
      </c>
      <c r="E219" s="80">
        <v>0.75942409038543701</v>
      </c>
      <c r="F219" s="11">
        <v>0.55759191513061523</v>
      </c>
      <c r="G219" s="33">
        <f t="shared" si="13"/>
        <v>1</v>
      </c>
      <c r="H219" s="173">
        <f t="shared" si="14"/>
        <v>0.24763086416317043</v>
      </c>
      <c r="I219" s="54">
        <f t="shared" si="15"/>
        <v>0.18181799806233703</v>
      </c>
      <c r="K219" s="184" t="b">
        <f t="shared" ref="K219:L282" si="16">H219&lt;G219</f>
        <v>1</v>
      </c>
      <c r="L219" s="184" t="b">
        <f t="shared" si="16"/>
        <v>1</v>
      </c>
    </row>
    <row r="220" spans="1:12">
      <c r="A220" s="137"/>
      <c r="B220" s="35">
        <v>11</v>
      </c>
      <c r="C220" s="35" t="s">
        <v>40</v>
      </c>
      <c r="D220" s="33">
        <v>1.7717717885971069</v>
      </c>
      <c r="E220" s="80">
        <v>0.48309701681137085</v>
      </c>
      <c r="F220" s="11">
        <v>0.3539549708366394</v>
      </c>
      <c r="G220" s="33">
        <f t="shared" si="13"/>
        <v>1</v>
      </c>
      <c r="H220" s="173">
        <f t="shared" si="14"/>
        <v>0.27266322893304912</v>
      </c>
      <c r="I220" s="54">
        <f t="shared" si="15"/>
        <v>0.1997745833377908</v>
      </c>
      <c r="K220" s="184" t="b">
        <f t="shared" si="16"/>
        <v>1</v>
      </c>
      <c r="L220" s="184" t="b">
        <f t="shared" si="16"/>
        <v>1</v>
      </c>
    </row>
    <row r="221" spans="1:12">
      <c r="A221" s="137"/>
      <c r="B221" s="35">
        <v>12</v>
      </c>
      <c r="C221" s="35" t="s">
        <v>41</v>
      </c>
      <c r="D221" s="33">
        <v>7.6102638244628906</v>
      </c>
      <c r="E221" s="80">
        <v>1.7094528675079346</v>
      </c>
      <c r="F221" s="11">
        <v>1.064724326133728</v>
      </c>
      <c r="G221" s="33">
        <f t="shared" si="13"/>
        <v>1</v>
      </c>
      <c r="H221" s="173">
        <f t="shared" si="14"/>
        <v>0.22462465256631003</v>
      </c>
      <c r="I221" s="54">
        <f t="shared" si="15"/>
        <v>0.13990636207791035</v>
      </c>
      <c r="K221" s="184" t="b">
        <f t="shared" si="16"/>
        <v>1</v>
      </c>
      <c r="L221" s="184" t="b">
        <f t="shared" si="16"/>
        <v>1</v>
      </c>
    </row>
    <row r="222" spans="1:12">
      <c r="A222" s="137"/>
      <c r="B222" s="35">
        <v>13</v>
      </c>
      <c r="C222" s="35" t="s">
        <v>42</v>
      </c>
      <c r="D222" s="33">
        <v>3.0475485324859619</v>
      </c>
      <c r="E222" s="80">
        <v>0.91896247863769531</v>
      </c>
      <c r="F222" s="11">
        <v>0.62110394239425659</v>
      </c>
      <c r="G222" s="33">
        <f t="shared" si="13"/>
        <v>1</v>
      </c>
      <c r="H222" s="173">
        <f t="shared" si="14"/>
        <v>0.30154154030422431</v>
      </c>
      <c r="I222" s="54">
        <f t="shared" si="15"/>
        <v>0.20380444668016706</v>
      </c>
      <c r="K222" s="184" t="b">
        <f t="shared" si="16"/>
        <v>1</v>
      </c>
      <c r="L222" s="184" t="b">
        <f t="shared" si="16"/>
        <v>1</v>
      </c>
    </row>
    <row r="223" spans="1:12">
      <c r="A223" s="137"/>
      <c r="B223" s="35">
        <v>14</v>
      </c>
      <c r="C223" s="35" t="s">
        <v>43</v>
      </c>
      <c r="D223" s="33">
        <v>0.36541539430618286</v>
      </c>
      <c r="E223" s="80">
        <v>0.20940835773944855</v>
      </c>
      <c r="F223" s="11">
        <v>0.17846859991550446</v>
      </c>
      <c r="G223" s="33">
        <f t="shared" si="13"/>
        <v>1</v>
      </c>
      <c r="H223" s="173">
        <f t="shared" si="14"/>
        <v>0.57306933698579909</v>
      </c>
      <c r="I223" s="54">
        <f t="shared" si="15"/>
        <v>0.48839923740586849</v>
      </c>
      <c r="K223" s="184" t="b">
        <f t="shared" si="16"/>
        <v>1</v>
      </c>
      <c r="L223" s="184" t="b">
        <f t="shared" si="16"/>
        <v>1</v>
      </c>
    </row>
    <row r="224" spans="1:12">
      <c r="A224" s="137"/>
      <c r="B224" s="35">
        <v>15</v>
      </c>
      <c r="C224" s="35" t="s">
        <v>45</v>
      </c>
      <c r="D224" s="33">
        <v>2.639697790145874</v>
      </c>
      <c r="E224" s="80">
        <v>0.78446322679519653</v>
      </c>
      <c r="F224" s="11">
        <v>0.5365784764289856</v>
      </c>
      <c r="G224" s="33">
        <f t="shared" si="13"/>
        <v>1</v>
      </c>
      <c r="H224" s="173">
        <f t="shared" si="14"/>
        <v>0.29717918078487532</v>
      </c>
      <c r="I224" s="54">
        <f t="shared" si="15"/>
        <v>0.2032726922119874</v>
      </c>
      <c r="K224" s="184" t="b">
        <f t="shared" si="16"/>
        <v>1</v>
      </c>
      <c r="L224" s="184" t="b">
        <f t="shared" si="16"/>
        <v>1</v>
      </c>
    </row>
    <row r="225" spans="1:12">
      <c r="A225" s="137"/>
      <c r="B225" s="35">
        <v>16</v>
      </c>
      <c r="C225" s="35" t="s">
        <v>44</v>
      </c>
      <c r="D225" s="33">
        <v>1.8568148612976074</v>
      </c>
      <c r="E225" s="80">
        <v>0.67248588800430298</v>
      </c>
      <c r="F225" s="11">
        <v>0.47088614106178284</v>
      </c>
      <c r="G225" s="33">
        <f t="shared" si="13"/>
        <v>1</v>
      </c>
      <c r="H225" s="173">
        <f t="shared" si="14"/>
        <v>0.36217175014117792</v>
      </c>
      <c r="I225" s="54">
        <f t="shared" si="15"/>
        <v>0.25359886485005351</v>
      </c>
      <c r="K225" s="184" t="b">
        <f t="shared" si="16"/>
        <v>1</v>
      </c>
      <c r="L225" s="184" t="b">
        <f t="shared" si="16"/>
        <v>1</v>
      </c>
    </row>
    <row r="226" spans="1:12">
      <c r="A226" s="137"/>
      <c r="B226" s="35">
        <v>17</v>
      </c>
      <c r="C226" s="35" t="s">
        <v>46</v>
      </c>
      <c r="D226" s="33">
        <v>0.8533899188041687</v>
      </c>
      <c r="E226" s="80">
        <v>0.37184745073318481</v>
      </c>
      <c r="F226" s="11">
        <v>0.31646585464477539</v>
      </c>
      <c r="G226" s="33">
        <f t="shared" si="13"/>
        <v>1</v>
      </c>
      <c r="H226" s="173">
        <f t="shared" si="14"/>
        <v>0.43572983760371131</v>
      </c>
      <c r="I226" s="54">
        <f t="shared" si="15"/>
        <v>0.37083383301296796</v>
      </c>
      <c r="K226" s="184" t="b">
        <f t="shared" si="16"/>
        <v>1</v>
      </c>
      <c r="L226" s="184" t="b">
        <f t="shared" si="16"/>
        <v>1</v>
      </c>
    </row>
    <row r="227" spans="1:12">
      <c r="A227" s="137"/>
      <c r="B227" s="35">
        <v>18</v>
      </c>
      <c r="C227" s="35" t="s">
        <v>47</v>
      </c>
      <c r="D227" s="33">
        <v>13.99244499206543</v>
      </c>
      <c r="E227" s="80">
        <v>3.6122806072235107</v>
      </c>
      <c r="F227" s="11">
        <v>2.1155061721801758</v>
      </c>
      <c r="G227" s="33">
        <f t="shared" si="13"/>
        <v>1</v>
      </c>
      <c r="H227" s="173">
        <f t="shared" si="14"/>
        <v>0.25815935737263174</v>
      </c>
      <c r="I227" s="54">
        <f t="shared" si="15"/>
        <v>0.15118917196957335</v>
      </c>
      <c r="K227" s="184" t="b">
        <f t="shared" si="16"/>
        <v>1</v>
      </c>
      <c r="L227" s="184" t="b">
        <f t="shared" si="16"/>
        <v>1</v>
      </c>
    </row>
    <row r="228" spans="1:12">
      <c r="A228" s="137"/>
      <c r="B228" s="35">
        <v>19</v>
      </c>
      <c r="C228" s="35" t="s">
        <v>48</v>
      </c>
      <c r="D228" s="33">
        <v>0.54160696268081665</v>
      </c>
      <c r="E228" s="80">
        <v>0.2899775505065918</v>
      </c>
      <c r="F228" s="11">
        <v>0.25203242897987366</v>
      </c>
      <c r="G228" s="33">
        <f t="shared" si="13"/>
        <v>1</v>
      </c>
      <c r="H228" s="173">
        <f t="shared" si="14"/>
        <v>0.53540218366336489</v>
      </c>
      <c r="I228" s="54">
        <f t="shared" si="15"/>
        <v>0.46534192938062918</v>
      </c>
      <c r="K228" s="184" t="b">
        <f t="shared" si="16"/>
        <v>1</v>
      </c>
      <c r="L228" s="184" t="b">
        <f t="shared" si="16"/>
        <v>1</v>
      </c>
    </row>
    <row r="229" spans="1:12">
      <c r="A229" s="137"/>
      <c r="B229" s="35">
        <v>20</v>
      </c>
      <c r="C229" s="35" t="s">
        <v>49</v>
      </c>
      <c r="D229" s="33">
        <v>3.4511992931365967</v>
      </c>
      <c r="E229" s="80">
        <v>0.98561251163482666</v>
      </c>
      <c r="F229" s="11">
        <v>0.65408903360366821</v>
      </c>
      <c r="G229" s="33">
        <f t="shared" si="13"/>
        <v>1</v>
      </c>
      <c r="H229" s="173">
        <f t="shared" si="14"/>
        <v>0.28558551040356178</v>
      </c>
      <c r="I229" s="54">
        <f t="shared" si="15"/>
        <v>0.18952514127609371</v>
      </c>
      <c r="K229" s="184" t="b">
        <f t="shared" si="16"/>
        <v>1</v>
      </c>
      <c r="L229" s="184" t="b">
        <f t="shared" si="16"/>
        <v>1</v>
      </c>
    </row>
    <row r="230" spans="1:12">
      <c r="A230" s="137"/>
      <c r="B230" s="35">
        <v>21</v>
      </c>
      <c r="C230" s="35" t="s">
        <v>50</v>
      </c>
      <c r="D230" s="33">
        <v>0.61410486698150635</v>
      </c>
      <c r="E230" s="80">
        <v>0.2842738926410675</v>
      </c>
      <c r="F230" s="11">
        <v>0.24337963759899139</v>
      </c>
      <c r="G230" s="33">
        <f t="shared" si="13"/>
        <v>1</v>
      </c>
      <c r="H230" s="173">
        <f t="shared" si="14"/>
        <v>0.46290773437173943</v>
      </c>
      <c r="I230" s="54">
        <f t="shared" si="15"/>
        <v>0.39631608652650646</v>
      </c>
      <c r="K230" s="184" t="b">
        <f t="shared" si="16"/>
        <v>1</v>
      </c>
      <c r="L230" s="184" t="b">
        <f t="shared" si="16"/>
        <v>1</v>
      </c>
    </row>
    <row r="231" spans="1:12">
      <c r="A231" s="137"/>
      <c r="B231" s="35">
        <v>22</v>
      </c>
      <c r="C231" s="35" t="s">
        <v>51</v>
      </c>
      <c r="D231" s="33">
        <v>0.99207520484924316</v>
      </c>
      <c r="E231" s="80">
        <v>0.43608254194259644</v>
      </c>
      <c r="F231" s="11">
        <v>0.31849083304405212</v>
      </c>
      <c r="G231" s="33">
        <f t="shared" si="13"/>
        <v>1</v>
      </c>
      <c r="H231" s="173">
        <f t="shared" si="14"/>
        <v>0.43956601254726857</v>
      </c>
      <c r="I231" s="54">
        <f t="shared" si="15"/>
        <v>0.32103496941287868</v>
      </c>
      <c r="K231" s="184" t="b">
        <f t="shared" si="16"/>
        <v>1</v>
      </c>
      <c r="L231" s="184" t="b">
        <f t="shared" si="16"/>
        <v>1</v>
      </c>
    </row>
    <row r="232" spans="1:12">
      <c r="A232" s="137"/>
      <c r="B232" s="35">
        <v>23</v>
      </c>
      <c r="C232" s="35" t="s">
        <v>52</v>
      </c>
      <c r="D232" s="33">
        <v>3.0937225818634033</v>
      </c>
      <c r="E232" s="80">
        <v>0.90552550554275513</v>
      </c>
      <c r="F232" s="11">
        <v>0.59170031547546387</v>
      </c>
      <c r="G232" s="33">
        <f t="shared" si="13"/>
        <v>1</v>
      </c>
      <c r="H232" s="173">
        <f t="shared" si="14"/>
        <v>0.29269770691505936</v>
      </c>
      <c r="I232" s="54">
        <f t="shared" si="15"/>
        <v>0.19125836264189933</v>
      </c>
      <c r="K232" s="184" t="b">
        <f t="shared" si="16"/>
        <v>1</v>
      </c>
      <c r="L232" s="184" t="b">
        <f t="shared" si="16"/>
        <v>1</v>
      </c>
    </row>
    <row r="233" spans="1:12">
      <c r="A233" s="137"/>
      <c r="B233" s="35">
        <v>24</v>
      </c>
      <c r="C233" s="35" t="s">
        <v>52</v>
      </c>
      <c r="D233" s="33">
        <v>12.860966682434082</v>
      </c>
      <c r="E233" s="80">
        <v>3.2891981601715088</v>
      </c>
      <c r="F233" s="11">
        <v>1.7804591655731201</v>
      </c>
      <c r="G233" s="33">
        <f t="shared" si="13"/>
        <v>1</v>
      </c>
      <c r="H233" s="173">
        <f t="shared" si="14"/>
        <v>0.25575046117365346</v>
      </c>
      <c r="I233" s="54">
        <f t="shared" si="15"/>
        <v>0.13843898437315197</v>
      </c>
      <c r="K233" s="184" t="b">
        <f t="shared" si="16"/>
        <v>1</v>
      </c>
      <c r="L233" s="184" t="b">
        <f t="shared" si="16"/>
        <v>1</v>
      </c>
    </row>
    <row r="234" spans="1:12">
      <c r="A234" s="137"/>
      <c r="B234" s="35">
        <v>25</v>
      </c>
      <c r="C234" s="35" t="s">
        <v>53</v>
      </c>
      <c r="D234" s="33">
        <v>4.451685905456543</v>
      </c>
      <c r="E234" s="80">
        <v>0.63105195760726929</v>
      </c>
      <c r="F234" s="11">
        <v>0.64519363641738892</v>
      </c>
      <c r="G234" s="33">
        <f t="shared" si="13"/>
        <v>1</v>
      </c>
      <c r="H234" s="173">
        <f t="shared" si="14"/>
        <v>0.14175572378854787</v>
      </c>
      <c r="I234" s="185">
        <f t="shared" si="15"/>
        <v>0.14493242562925629</v>
      </c>
      <c r="K234" s="184" t="b">
        <f t="shared" si="16"/>
        <v>1</v>
      </c>
      <c r="L234" s="184" t="b">
        <f t="shared" si="16"/>
        <v>0</v>
      </c>
    </row>
    <row r="235" spans="1:12">
      <c r="A235" s="137"/>
      <c r="B235" s="35">
        <v>26</v>
      </c>
      <c r="C235" s="35" t="s">
        <v>53</v>
      </c>
      <c r="D235" s="33">
        <v>8.6438493728637695</v>
      </c>
      <c r="E235" s="80">
        <v>0.8385016918182373</v>
      </c>
      <c r="F235" s="11">
        <v>0.90031814575195313</v>
      </c>
      <c r="G235" s="33">
        <f t="shared" si="13"/>
        <v>1</v>
      </c>
      <c r="H235" s="173">
        <f t="shared" si="14"/>
        <v>9.7005588094883202E-2</v>
      </c>
      <c r="I235" s="185">
        <f t="shared" si="15"/>
        <v>0.10415708406238357</v>
      </c>
      <c r="K235" s="184" t="b">
        <f t="shared" si="16"/>
        <v>1</v>
      </c>
      <c r="L235" s="184" t="b">
        <f t="shared" si="16"/>
        <v>0</v>
      </c>
    </row>
    <row r="236" spans="1:12">
      <c r="A236" s="137"/>
      <c r="B236" s="35">
        <v>27</v>
      </c>
      <c r="C236" s="35" t="s">
        <v>54</v>
      </c>
      <c r="D236" s="33">
        <v>15.288412094116211</v>
      </c>
      <c r="E236" s="80">
        <v>2.8404359817504883</v>
      </c>
      <c r="F236" s="11">
        <v>1.8056553602218628</v>
      </c>
      <c r="G236" s="33">
        <f t="shared" si="13"/>
        <v>1</v>
      </c>
      <c r="H236" s="173">
        <f t="shared" si="14"/>
        <v>0.18579012419763583</v>
      </c>
      <c r="I236" s="54">
        <f t="shared" si="15"/>
        <v>0.11810614137728367</v>
      </c>
      <c r="K236" s="184" t="b">
        <f t="shared" si="16"/>
        <v>1</v>
      </c>
      <c r="L236" s="184" t="b">
        <f t="shared" si="16"/>
        <v>1</v>
      </c>
    </row>
    <row r="237" spans="1:12">
      <c r="A237" s="137"/>
      <c r="B237" s="35">
        <v>28</v>
      </c>
      <c r="C237" s="35" t="s">
        <v>54</v>
      </c>
      <c r="D237" s="33">
        <v>24.658102035522461</v>
      </c>
      <c r="E237" s="80">
        <v>5.4987974166870117</v>
      </c>
      <c r="F237" s="11">
        <v>3.798905611038208</v>
      </c>
      <c r="G237" s="33">
        <f t="shared" si="13"/>
        <v>1</v>
      </c>
      <c r="H237" s="173">
        <f t="shared" si="14"/>
        <v>0.22300164906307243</v>
      </c>
      <c r="I237" s="54">
        <f t="shared" si="15"/>
        <v>0.15406317994651433</v>
      </c>
      <c r="K237" s="184" t="b">
        <f t="shared" si="16"/>
        <v>1</v>
      </c>
      <c r="L237" s="184" t="b">
        <f t="shared" si="16"/>
        <v>1</v>
      </c>
    </row>
    <row r="238" spans="1:12">
      <c r="A238" s="137"/>
      <c r="B238" s="35">
        <v>29</v>
      </c>
      <c r="C238" s="35" t="s">
        <v>55</v>
      </c>
      <c r="D238" s="33">
        <v>3.4641778469085693</v>
      </c>
      <c r="E238" s="80">
        <v>0.79855805635452271</v>
      </c>
      <c r="F238" s="11">
        <v>0.55266892910003662</v>
      </c>
      <c r="G238" s="33">
        <f t="shared" si="13"/>
        <v>1</v>
      </c>
      <c r="H238" s="173">
        <f t="shared" si="14"/>
        <v>0.23051878155365363</v>
      </c>
      <c r="I238" s="54">
        <f t="shared" si="15"/>
        <v>0.15953826666065604</v>
      </c>
      <c r="K238" s="184" t="b">
        <f t="shared" si="16"/>
        <v>1</v>
      </c>
      <c r="L238" s="184" t="b">
        <f t="shared" si="16"/>
        <v>1</v>
      </c>
    </row>
    <row r="239" spans="1:12">
      <c r="A239" s="137"/>
      <c r="B239" s="35">
        <v>30</v>
      </c>
      <c r="C239" s="35" t="s">
        <v>56</v>
      </c>
      <c r="D239" s="33">
        <v>1.3333309888839722</v>
      </c>
      <c r="E239" s="80">
        <v>0.55876272916793823</v>
      </c>
      <c r="F239" s="11">
        <v>0.40613952279090881</v>
      </c>
      <c r="G239" s="33">
        <f t="shared" si="13"/>
        <v>1</v>
      </c>
      <c r="H239" s="173">
        <f t="shared" si="14"/>
        <v>0.4190727837471438</v>
      </c>
      <c r="I239" s="54">
        <f t="shared" si="15"/>
        <v>0.30460517769174228</v>
      </c>
      <c r="K239" s="184" t="b">
        <f t="shared" si="16"/>
        <v>1</v>
      </c>
      <c r="L239" s="184" t="b">
        <f t="shared" si="16"/>
        <v>1</v>
      </c>
    </row>
    <row r="240" spans="1:12">
      <c r="A240" s="137"/>
      <c r="B240" s="35">
        <v>31</v>
      </c>
      <c r="C240" s="35" t="s">
        <v>56</v>
      </c>
      <c r="D240" s="33">
        <v>2.2929472923278809</v>
      </c>
      <c r="E240" s="80">
        <v>0.74477601051330566</v>
      </c>
      <c r="F240" s="11">
        <v>0.50914657115936279</v>
      </c>
      <c r="G240" s="33">
        <f t="shared" si="13"/>
        <v>1</v>
      </c>
      <c r="H240" s="173">
        <f t="shared" si="14"/>
        <v>0.32481165747040913</v>
      </c>
      <c r="I240" s="54">
        <f t="shared" si="15"/>
        <v>0.22204896417067627</v>
      </c>
      <c r="K240" s="184" t="b">
        <f t="shared" si="16"/>
        <v>1</v>
      </c>
      <c r="L240" s="184" t="b">
        <f t="shared" si="16"/>
        <v>1</v>
      </c>
    </row>
    <row r="241" spans="1:12">
      <c r="A241" s="137"/>
      <c r="B241" s="35">
        <v>32</v>
      </c>
      <c r="C241" s="35" t="s">
        <v>57</v>
      </c>
      <c r="D241" s="33">
        <v>4.9053134918212891</v>
      </c>
      <c r="E241" s="80">
        <v>1.2035871744155884</v>
      </c>
      <c r="F241" s="11">
        <v>0.73362976312637329</v>
      </c>
      <c r="G241" s="33">
        <f t="shared" si="13"/>
        <v>1</v>
      </c>
      <c r="H241" s="173">
        <f t="shared" si="14"/>
        <v>0.24536396632393614</v>
      </c>
      <c r="I241" s="54">
        <f t="shared" si="15"/>
        <v>0.14955818101117624</v>
      </c>
      <c r="K241" s="184" t="b">
        <f t="shared" si="16"/>
        <v>1</v>
      </c>
      <c r="L241" s="184" t="b">
        <f t="shared" si="16"/>
        <v>1</v>
      </c>
    </row>
    <row r="242" spans="1:12">
      <c r="A242" s="137"/>
      <c r="B242" s="35">
        <v>33</v>
      </c>
      <c r="C242" s="35" t="s">
        <v>57</v>
      </c>
      <c r="D242" s="33">
        <v>9.3531551361083984</v>
      </c>
      <c r="E242" s="80">
        <v>2.0910508632659912</v>
      </c>
      <c r="F242" s="11">
        <v>1.1518380641937256</v>
      </c>
      <c r="G242" s="33">
        <f t="shared" si="13"/>
        <v>1</v>
      </c>
      <c r="H242" s="173">
        <f t="shared" si="14"/>
        <v>0.22356636160062907</v>
      </c>
      <c r="I242" s="54">
        <f t="shared" si="15"/>
        <v>0.12314968023431877</v>
      </c>
      <c r="K242" s="184" t="b">
        <f t="shared" si="16"/>
        <v>1</v>
      </c>
      <c r="L242" s="184" t="b">
        <f t="shared" si="16"/>
        <v>1</v>
      </c>
    </row>
    <row r="243" spans="1:12">
      <c r="A243" s="137"/>
      <c r="B243" s="35">
        <v>34</v>
      </c>
      <c r="C243" s="35" t="s">
        <v>58</v>
      </c>
      <c r="D243" s="33">
        <v>2.0859637260437012</v>
      </c>
      <c r="E243" s="80">
        <v>0.68036919832229614</v>
      </c>
      <c r="F243" s="11">
        <v>0.46794679760932922</v>
      </c>
      <c r="G243" s="33">
        <f t="shared" si="13"/>
        <v>1</v>
      </c>
      <c r="H243" s="173">
        <f t="shared" si="14"/>
        <v>0.32616540250807907</v>
      </c>
      <c r="I243" s="54">
        <f t="shared" si="15"/>
        <v>0.22433122482760071</v>
      </c>
      <c r="K243" s="184" t="b">
        <f t="shared" si="16"/>
        <v>1</v>
      </c>
      <c r="L243" s="184" t="b">
        <f t="shared" si="16"/>
        <v>1</v>
      </c>
    </row>
    <row r="244" spans="1:12">
      <c r="A244" s="137"/>
      <c r="B244" s="35">
        <v>35</v>
      </c>
      <c r="C244" s="35" t="s">
        <v>59</v>
      </c>
      <c r="D244" s="33">
        <v>1.1289499998092651</v>
      </c>
      <c r="E244" s="80">
        <v>0.3623504638671875</v>
      </c>
      <c r="F244" s="11">
        <v>0.28420451283454895</v>
      </c>
      <c r="G244" s="33">
        <f t="shared" si="13"/>
        <v>1</v>
      </c>
      <c r="H244" s="173">
        <f t="shared" si="14"/>
        <v>0.32096236673759354</v>
      </c>
      <c r="I244" s="54">
        <f t="shared" si="15"/>
        <v>0.25174233835206605</v>
      </c>
      <c r="K244" s="184" t="b">
        <f t="shared" si="16"/>
        <v>1</v>
      </c>
      <c r="L244" s="184" t="b">
        <f t="shared" si="16"/>
        <v>1</v>
      </c>
    </row>
    <row r="245" spans="1:12">
      <c r="A245" s="137"/>
      <c r="B245" s="35">
        <v>36</v>
      </c>
      <c r="C245" s="35" t="s">
        <v>60</v>
      </c>
      <c r="D245" s="33">
        <v>2.0926296710968018</v>
      </c>
      <c r="E245" s="80">
        <v>0.55788159370422363</v>
      </c>
      <c r="F245" s="11">
        <v>0.42875039577484131</v>
      </c>
      <c r="G245" s="33">
        <f t="shared" si="13"/>
        <v>1</v>
      </c>
      <c r="H245" s="173">
        <f t="shared" si="14"/>
        <v>0.26659355996411127</v>
      </c>
      <c r="I245" s="54">
        <f t="shared" si="15"/>
        <v>0.20488593930244811</v>
      </c>
      <c r="K245" s="184" t="b">
        <f t="shared" si="16"/>
        <v>1</v>
      </c>
      <c r="L245" s="184" t="b">
        <f t="shared" si="16"/>
        <v>1</v>
      </c>
    </row>
    <row r="246" spans="1:12">
      <c r="A246" s="137"/>
      <c r="B246" s="35">
        <v>37</v>
      </c>
      <c r="C246" s="35" t="s">
        <v>61</v>
      </c>
      <c r="D246" s="33">
        <v>1.1036450862884521</v>
      </c>
      <c r="E246" s="80">
        <v>0.48326891660690308</v>
      </c>
      <c r="F246" s="11">
        <v>0.35282066464424133</v>
      </c>
      <c r="G246" s="33">
        <f t="shared" si="13"/>
        <v>1</v>
      </c>
      <c r="H246" s="173">
        <f t="shared" si="14"/>
        <v>0.43788435486278637</v>
      </c>
      <c r="I246" s="54">
        <f t="shared" si="15"/>
        <v>0.31968670818874739</v>
      </c>
      <c r="K246" s="184" t="b">
        <f t="shared" si="16"/>
        <v>1</v>
      </c>
      <c r="L246" s="184" t="b">
        <f t="shared" si="16"/>
        <v>1</v>
      </c>
    </row>
    <row r="247" spans="1:12">
      <c r="A247" s="137"/>
      <c r="B247" s="35">
        <v>38</v>
      </c>
      <c r="C247" s="35" t="s">
        <v>62</v>
      </c>
      <c r="D247" s="33">
        <v>0.61292749643325806</v>
      </c>
      <c r="E247" s="80">
        <v>0.26643413305282593</v>
      </c>
      <c r="F247" s="11">
        <v>0.2281043529510498</v>
      </c>
      <c r="G247" s="33">
        <f t="shared" si="13"/>
        <v>1</v>
      </c>
      <c r="H247" s="173">
        <f t="shared" si="14"/>
        <v>0.4346911088232408</v>
      </c>
      <c r="I247" s="54">
        <f t="shared" si="15"/>
        <v>0.37215552292633713</v>
      </c>
      <c r="K247" s="184" t="b">
        <f t="shared" si="16"/>
        <v>1</v>
      </c>
      <c r="L247" s="184" t="b">
        <f t="shared" si="16"/>
        <v>1</v>
      </c>
    </row>
    <row r="248" spans="1:12">
      <c r="A248" s="137"/>
      <c r="B248" s="35">
        <v>39</v>
      </c>
      <c r="C248" s="35" t="s">
        <v>63</v>
      </c>
      <c r="D248" s="33">
        <v>2.2517778873443604</v>
      </c>
      <c r="E248" s="80">
        <v>0.64262133836746216</v>
      </c>
      <c r="F248" s="11">
        <v>0.41155984997749329</v>
      </c>
      <c r="G248" s="33">
        <f t="shared" si="13"/>
        <v>1</v>
      </c>
      <c r="H248" s="173">
        <f t="shared" si="14"/>
        <v>0.2853839812439668</v>
      </c>
      <c r="I248" s="54">
        <f t="shared" si="15"/>
        <v>0.18277106827035564</v>
      </c>
      <c r="K248" s="184" t="b">
        <f t="shared" si="16"/>
        <v>1</v>
      </c>
      <c r="L248" s="184" t="b">
        <f t="shared" si="16"/>
        <v>1</v>
      </c>
    </row>
    <row r="249" spans="1:12" ht="15" thickBot="1">
      <c r="A249" s="138"/>
      <c r="B249" s="46">
        <v>40</v>
      </c>
      <c r="C249" s="46" t="s">
        <v>94</v>
      </c>
      <c r="D249" s="70">
        <v>2.4575834274291992</v>
      </c>
      <c r="E249" s="81">
        <v>0.63289123773574829</v>
      </c>
      <c r="F249" s="71">
        <v>0.47449249029159546</v>
      </c>
      <c r="G249" s="70">
        <f t="shared" si="13"/>
        <v>1</v>
      </c>
      <c r="H249" s="174">
        <f t="shared" si="14"/>
        <v>0.25752584049518756</v>
      </c>
      <c r="I249" s="55">
        <f t="shared" si="15"/>
        <v>0.19307279052900644</v>
      </c>
      <c r="K249" s="184" t="b">
        <f t="shared" si="16"/>
        <v>1</v>
      </c>
      <c r="L249" s="184" t="b">
        <f t="shared" si="16"/>
        <v>1</v>
      </c>
    </row>
    <row r="250" spans="1:12">
      <c r="A250" s="136" t="s">
        <v>26</v>
      </c>
      <c r="B250" s="43">
        <v>1</v>
      </c>
      <c r="C250" s="43" t="s">
        <v>32</v>
      </c>
      <c r="D250" s="52">
        <v>4.220982551574707</v>
      </c>
      <c r="E250" s="79">
        <v>0.9710356593132019</v>
      </c>
      <c r="F250" s="10">
        <v>0.65278714895248413</v>
      </c>
      <c r="G250" s="52">
        <f t="shared" si="13"/>
        <v>1</v>
      </c>
      <c r="H250" s="172">
        <f t="shared" si="14"/>
        <v>0.2300496738492655</v>
      </c>
      <c r="I250" s="53">
        <f t="shared" si="15"/>
        <v>0.15465288969482974</v>
      </c>
      <c r="K250" s="184" t="b">
        <f t="shared" si="16"/>
        <v>1</v>
      </c>
      <c r="L250" s="184" t="b">
        <f t="shared" si="16"/>
        <v>1</v>
      </c>
    </row>
    <row r="251" spans="1:12">
      <c r="A251" s="137"/>
      <c r="B251" s="35">
        <v>2</v>
      </c>
      <c r="C251" s="35" t="s">
        <v>33</v>
      </c>
      <c r="D251" s="33">
        <v>2.4875586032867432</v>
      </c>
      <c r="E251" s="80">
        <v>0.75081712007522583</v>
      </c>
      <c r="F251" s="11">
        <v>0.48665916919708252</v>
      </c>
      <c r="G251" s="33">
        <f t="shared" si="13"/>
        <v>1</v>
      </c>
      <c r="H251" s="173">
        <f t="shared" si="14"/>
        <v>0.30182891735020501</v>
      </c>
      <c r="I251" s="54">
        <f t="shared" si="15"/>
        <v>0.19563726802418768</v>
      </c>
      <c r="K251" s="184" t="b">
        <f t="shared" si="16"/>
        <v>1</v>
      </c>
      <c r="L251" s="184" t="b">
        <f t="shared" si="16"/>
        <v>1</v>
      </c>
    </row>
    <row r="252" spans="1:12">
      <c r="A252" s="137"/>
      <c r="B252" s="35">
        <v>3</v>
      </c>
      <c r="C252" s="35" t="s">
        <v>33</v>
      </c>
      <c r="D252" s="33">
        <v>2.2344787120819092</v>
      </c>
      <c r="E252" s="80">
        <v>0.70714503526687622</v>
      </c>
      <c r="F252" s="11">
        <v>0.47092515230178833</v>
      </c>
      <c r="G252" s="33">
        <f t="shared" si="13"/>
        <v>1</v>
      </c>
      <c r="H252" s="173">
        <f t="shared" si="14"/>
        <v>0.31646980185728191</v>
      </c>
      <c r="I252" s="54">
        <f t="shared" si="15"/>
        <v>0.21075392204699853</v>
      </c>
      <c r="K252" s="184" t="b">
        <f t="shared" si="16"/>
        <v>1</v>
      </c>
      <c r="L252" s="184" t="b">
        <f t="shared" si="16"/>
        <v>1</v>
      </c>
    </row>
    <row r="253" spans="1:12">
      <c r="A253" s="137"/>
      <c r="B253" s="35">
        <v>4</v>
      </c>
      <c r="C253" s="35" t="s">
        <v>34</v>
      </c>
      <c r="D253" s="33">
        <v>4.7108244895935059</v>
      </c>
      <c r="E253" s="80">
        <v>0.67021703720092773</v>
      </c>
      <c r="F253" s="11">
        <v>0.68288230895996094</v>
      </c>
      <c r="G253" s="33">
        <f t="shared" si="13"/>
        <v>1</v>
      </c>
      <c r="H253" s="173">
        <f t="shared" si="14"/>
        <v>0.14227170608488543</v>
      </c>
      <c r="I253" s="185">
        <f t="shared" si="15"/>
        <v>0.14496025281105016</v>
      </c>
      <c r="K253" s="184" t="b">
        <f t="shared" si="16"/>
        <v>1</v>
      </c>
      <c r="L253" s="184" t="b">
        <f t="shared" si="16"/>
        <v>0</v>
      </c>
    </row>
    <row r="254" spans="1:12">
      <c r="A254" s="137"/>
      <c r="B254" s="35">
        <v>5</v>
      </c>
      <c r="C254" s="35" t="s">
        <v>34</v>
      </c>
      <c r="D254" s="33">
        <v>10.660186767578125</v>
      </c>
      <c r="E254" s="80">
        <v>0.98831254243850708</v>
      </c>
      <c r="F254" s="11">
        <v>1.0874685049057007</v>
      </c>
      <c r="G254" s="33">
        <f t="shared" si="13"/>
        <v>1</v>
      </c>
      <c r="H254" s="173">
        <f t="shared" si="14"/>
        <v>9.2710621679196026E-2</v>
      </c>
      <c r="I254" s="185">
        <f t="shared" si="15"/>
        <v>0.10201214374715513</v>
      </c>
      <c r="K254" s="184" t="b">
        <f t="shared" si="16"/>
        <v>1</v>
      </c>
      <c r="L254" s="184" t="b">
        <f t="shared" si="16"/>
        <v>0</v>
      </c>
    </row>
    <row r="255" spans="1:12">
      <c r="A255" s="137"/>
      <c r="B255" s="35">
        <v>6</v>
      </c>
      <c r="C255" s="35" t="s">
        <v>35</v>
      </c>
      <c r="D255" s="33">
        <v>1.3638185262680054</v>
      </c>
      <c r="E255" s="80">
        <v>0.51727789640426636</v>
      </c>
      <c r="F255" s="11">
        <v>0.37222924828529358</v>
      </c>
      <c r="G255" s="33">
        <f t="shared" si="13"/>
        <v>1</v>
      </c>
      <c r="H255" s="173">
        <f t="shared" si="14"/>
        <v>0.37928645669579031</v>
      </c>
      <c r="I255" s="54">
        <f t="shared" si="15"/>
        <v>0.27293165558021348</v>
      </c>
      <c r="K255" s="184" t="b">
        <f t="shared" si="16"/>
        <v>1</v>
      </c>
      <c r="L255" s="184" t="b">
        <f t="shared" si="16"/>
        <v>1</v>
      </c>
    </row>
    <row r="256" spans="1:12">
      <c r="A256" s="137"/>
      <c r="B256" s="35">
        <v>7</v>
      </c>
      <c r="C256" s="35" t="s">
        <v>36</v>
      </c>
      <c r="D256" s="33">
        <v>0.4146912693977356</v>
      </c>
      <c r="E256" s="80">
        <v>0.21604906022548676</v>
      </c>
      <c r="F256" s="11">
        <v>0.19195562601089478</v>
      </c>
      <c r="G256" s="33">
        <f t="shared" si="13"/>
        <v>1</v>
      </c>
      <c r="H256" s="173">
        <f t="shared" si="14"/>
        <v>0.52098772308194263</v>
      </c>
      <c r="I256" s="54">
        <f t="shared" si="15"/>
        <v>0.46288803304124476</v>
      </c>
      <c r="K256" s="184" t="b">
        <f t="shared" si="16"/>
        <v>1</v>
      </c>
      <c r="L256" s="184" t="b">
        <f t="shared" si="16"/>
        <v>1</v>
      </c>
    </row>
    <row r="257" spans="1:12">
      <c r="A257" s="137"/>
      <c r="B257" s="35">
        <v>8</v>
      </c>
      <c r="C257" s="35" t="s">
        <v>37</v>
      </c>
      <c r="D257" s="33">
        <v>4.1444530487060547</v>
      </c>
      <c r="E257" s="80">
        <v>1.0747554302215576</v>
      </c>
      <c r="F257" s="11">
        <v>0.681621253490448</v>
      </c>
      <c r="G257" s="33">
        <f t="shared" si="13"/>
        <v>1</v>
      </c>
      <c r="H257" s="173">
        <f t="shared" si="14"/>
        <v>0.25932382816041516</v>
      </c>
      <c r="I257" s="54">
        <f t="shared" si="15"/>
        <v>0.16446591274649811</v>
      </c>
      <c r="K257" s="184" t="b">
        <f t="shared" si="16"/>
        <v>1</v>
      </c>
      <c r="L257" s="184" t="b">
        <f t="shared" si="16"/>
        <v>1</v>
      </c>
    </row>
    <row r="258" spans="1:12">
      <c r="A258" s="137"/>
      <c r="B258" s="35">
        <v>9</v>
      </c>
      <c r="C258" s="35" t="s">
        <v>38</v>
      </c>
      <c r="D258" s="33">
        <v>0.38783532381057739</v>
      </c>
      <c r="E258" s="80">
        <v>0.2120860368013382</v>
      </c>
      <c r="F258" s="11">
        <v>0.1897008866071701</v>
      </c>
      <c r="G258" s="33">
        <f t="shared" si="13"/>
        <v>1</v>
      </c>
      <c r="H258" s="173">
        <f t="shared" si="14"/>
        <v>0.54684559084907669</v>
      </c>
      <c r="I258" s="54">
        <f t="shared" si="15"/>
        <v>0.48912740784751702</v>
      </c>
      <c r="K258" s="184" t="b">
        <f t="shared" si="16"/>
        <v>1</v>
      </c>
      <c r="L258" s="184" t="b">
        <f t="shared" si="16"/>
        <v>1</v>
      </c>
    </row>
    <row r="259" spans="1:12">
      <c r="A259" s="137"/>
      <c r="B259" s="35">
        <v>10</v>
      </c>
      <c r="C259" s="35" t="s">
        <v>39</v>
      </c>
      <c r="D259" s="33">
        <v>2.8230254650115967</v>
      </c>
      <c r="E259" s="80">
        <v>0.71105414628982544</v>
      </c>
      <c r="F259" s="11">
        <v>0.52638065814971924</v>
      </c>
      <c r="G259" s="33">
        <f t="shared" si="13"/>
        <v>1</v>
      </c>
      <c r="H259" s="173">
        <f t="shared" si="14"/>
        <v>0.25187663203984045</v>
      </c>
      <c r="I259" s="54">
        <f t="shared" si="15"/>
        <v>0.18645976264601527</v>
      </c>
      <c r="K259" s="184" t="b">
        <f t="shared" si="16"/>
        <v>1</v>
      </c>
      <c r="L259" s="184" t="b">
        <f t="shared" si="16"/>
        <v>1</v>
      </c>
    </row>
    <row r="260" spans="1:12">
      <c r="A260" s="137"/>
      <c r="B260" s="35">
        <v>11</v>
      </c>
      <c r="C260" s="35" t="s">
        <v>40</v>
      </c>
      <c r="D260" s="33">
        <v>1.6331933736801147</v>
      </c>
      <c r="E260" s="80">
        <v>0.44903889298439026</v>
      </c>
      <c r="F260" s="11">
        <v>0.33463180065155029</v>
      </c>
      <c r="G260" s="33">
        <f t="shared" si="13"/>
        <v>1</v>
      </c>
      <c r="H260" s="173">
        <f t="shared" si="14"/>
        <v>0.27494533116587405</v>
      </c>
      <c r="I260" s="54">
        <f t="shared" si="15"/>
        <v>0.20489416993991119</v>
      </c>
      <c r="K260" s="184" t="b">
        <f t="shared" si="16"/>
        <v>1</v>
      </c>
      <c r="L260" s="184" t="b">
        <f t="shared" si="16"/>
        <v>1</v>
      </c>
    </row>
    <row r="261" spans="1:12">
      <c r="A261" s="137"/>
      <c r="B261" s="35">
        <v>12</v>
      </c>
      <c r="C261" s="35" t="s">
        <v>41</v>
      </c>
      <c r="D261" s="33">
        <v>6.8356328010559082</v>
      </c>
      <c r="E261" s="80">
        <v>1.567193865776062</v>
      </c>
      <c r="F261" s="11">
        <v>0.99763667583465576</v>
      </c>
      <c r="G261" s="33">
        <f t="shared" si="13"/>
        <v>1</v>
      </c>
      <c r="H261" s="173">
        <f t="shared" si="14"/>
        <v>0.2292682932784183</v>
      </c>
      <c r="I261" s="54">
        <f t="shared" si="15"/>
        <v>0.14594649901038417</v>
      </c>
      <c r="K261" s="184" t="b">
        <f t="shared" si="16"/>
        <v>1</v>
      </c>
      <c r="L261" s="184" t="b">
        <f t="shared" si="16"/>
        <v>1</v>
      </c>
    </row>
    <row r="262" spans="1:12">
      <c r="A262" s="137"/>
      <c r="B262" s="35">
        <v>13</v>
      </c>
      <c r="C262" s="35" t="s">
        <v>42</v>
      </c>
      <c r="D262" s="33">
        <v>2.9918303489685059</v>
      </c>
      <c r="E262" s="80">
        <v>0.89610153436660767</v>
      </c>
      <c r="F262" s="11">
        <v>0.59903615713119507</v>
      </c>
      <c r="G262" s="33">
        <f t="shared" si="13"/>
        <v>1</v>
      </c>
      <c r="H262" s="173">
        <f t="shared" si="14"/>
        <v>0.29951615895451988</v>
      </c>
      <c r="I262" s="54">
        <f t="shared" si="15"/>
        <v>0.20022397237120243</v>
      </c>
      <c r="K262" s="184" t="b">
        <f t="shared" si="16"/>
        <v>1</v>
      </c>
      <c r="L262" s="184" t="b">
        <f t="shared" si="16"/>
        <v>1</v>
      </c>
    </row>
    <row r="263" spans="1:12">
      <c r="A263" s="137"/>
      <c r="B263" s="35">
        <v>14</v>
      </c>
      <c r="C263" s="35" t="s">
        <v>43</v>
      </c>
      <c r="D263" s="33">
        <v>0.34278252720832825</v>
      </c>
      <c r="E263" s="80">
        <v>0.19349366426467896</v>
      </c>
      <c r="F263" s="11">
        <v>0.16858743131160736</v>
      </c>
      <c r="G263" s="33">
        <f t="shared" si="13"/>
        <v>1</v>
      </c>
      <c r="H263" s="173">
        <f t="shared" si="14"/>
        <v>0.56447936783861208</v>
      </c>
      <c r="I263" s="54">
        <f t="shared" si="15"/>
        <v>0.49182037569011589</v>
      </c>
      <c r="K263" s="184" t="b">
        <f t="shared" si="16"/>
        <v>1</v>
      </c>
      <c r="L263" s="184" t="b">
        <f t="shared" si="16"/>
        <v>1</v>
      </c>
    </row>
    <row r="264" spans="1:12">
      <c r="A264" s="137"/>
      <c r="B264" s="35">
        <v>15</v>
      </c>
      <c r="C264" s="35" t="s">
        <v>45</v>
      </c>
      <c r="D264" s="33">
        <v>2.5598165988922119</v>
      </c>
      <c r="E264" s="80">
        <v>0.76421868801116943</v>
      </c>
      <c r="F264" s="11">
        <v>0.51691323518753052</v>
      </c>
      <c r="G264" s="33">
        <f t="shared" si="13"/>
        <v>1</v>
      </c>
      <c r="H264" s="173">
        <f t="shared" si="14"/>
        <v>0.29854431303472806</v>
      </c>
      <c r="I264" s="54">
        <f t="shared" si="15"/>
        <v>0.20193369923893387</v>
      </c>
      <c r="K264" s="184" t="b">
        <f t="shared" si="16"/>
        <v>1</v>
      </c>
      <c r="L264" s="184" t="b">
        <f t="shared" si="16"/>
        <v>1</v>
      </c>
    </row>
    <row r="265" spans="1:12">
      <c r="A265" s="137"/>
      <c r="B265" s="35">
        <v>16</v>
      </c>
      <c r="C265" s="35" t="s">
        <v>44</v>
      </c>
      <c r="D265" s="33">
        <v>1.8367494344711304</v>
      </c>
      <c r="E265" s="80">
        <v>0.65702962875366211</v>
      </c>
      <c r="F265" s="11">
        <v>0.45408141613006592</v>
      </c>
      <c r="G265" s="33">
        <f t="shared" si="13"/>
        <v>1</v>
      </c>
      <c r="H265" s="173">
        <f t="shared" si="14"/>
        <v>0.35771326040606394</v>
      </c>
      <c r="I265" s="54">
        <f t="shared" si="15"/>
        <v>0.24722012028865176</v>
      </c>
      <c r="K265" s="184" t="b">
        <f t="shared" si="16"/>
        <v>1</v>
      </c>
      <c r="L265" s="184" t="b">
        <f t="shared" si="16"/>
        <v>1</v>
      </c>
    </row>
    <row r="266" spans="1:12">
      <c r="A266" s="137"/>
      <c r="B266" s="35">
        <v>17</v>
      </c>
      <c r="C266" s="35" t="s">
        <v>46</v>
      </c>
      <c r="D266" s="33">
        <v>0.81003707647323608</v>
      </c>
      <c r="E266" s="80">
        <v>0.34340953826904297</v>
      </c>
      <c r="F266" s="11">
        <v>0.29909113049507141</v>
      </c>
      <c r="G266" s="33">
        <f t="shared" si="13"/>
        <v>1</v>
      </c>
      <c r="H266" s="173">
        <f t="shared" si="14"/>
        <v>0.42394298760272775</v>
      </c>
      <c r="I266" s="54">
        <f t="shared" si="15"/>
        <v>0.36923140826746281</v>
      </c>
      <c r="K266" s="184" t="b">
        <f t="shared" si="16"/>
        <v>1</v>
      </c>
      <c r="L266" s="184" t="b">
        <f t="shared" si="16"/>
        <v>1</v>
      </c>
    </row>
    <row r="267" spans="1:12">
      <c r="A267" s="137"/>
      <c r="B267" s="35">
        <v>18</v>
      </c>
      <c r="C267" s="35" t="s">
        <v>47</v>
      </c>
      <c r="D267" s="33">
        <v>12.400417327880859</v>
      </c>
      <c r="E267" s="80">
        <v>3.2671749591827393</v>
      </c>
      <c r="F267" s="11">
        <v>1.9543300867080688</v>
      </c>
      <c r="G267" s="33">
        <f t="shared" ref="G267:G329" si="17">D267/D267</f>
        <v>1</v>
      </c>
      <c r="H267" s="173">
        <f t="shared" ref="H267:H329" si="18">E267/D267</f>
        <v>0.26347298423875509</v>
      </c>
      <c r="I267" s="54">
        <f t="shared" ref="I267:I329" si="19">F267/D267</f>
        <v>0.15760196088836387</v>
      </c>
      <c r="K267" s="184" t="b">
        <f t="shared" si="16"/>
        <v>1</v>
      </c>
      <c r="L267" s="184" t="b">
        <f t="shared" si="16"/>
        <v>1</v>
      </c>
    </row>
    <row r="268" spans="1:12">
      <c r="A268" s="137"/>
      <c r="B268" s="35">
        <v>19</v>
      </c>
      <c r="C268" s="35" t="s">
        <v>48</v>
      </c>
      <c r="D268" s="33">
        <v>0.51015174388885498</v>
      </c>
      <c r="E268" s="80">
        <v>0.26720377802848816</v>
      </c>
      <c r="F268" s="11">
        <v>0.23816816508769989</v>
      </c>
      <c r="G268" s="33">
        <f t="shared" si="17"/>
        <v>1</v>
      </c>
      <c r="H268" s="173">
        <f t="shared" si="18"/>
        <v>0.5237731346199278</v>
      </c>
      <c r="I268" s="54">
        <f t="shared" si="19"/>
        <v>0.46685749473707333</v>
      </c>
      <c r="K268" s="184" t="b">
        <f t="shared" si="16"/>
        <v>1</v>
      </c>
      <c r="L268" s="184" t="b">
        <f t="shared" si="16"/>
        <v>1</v>
      </c>
    </row>
    <row r="269" spans="1:12">
      <c r="A269" s="137"/>
      <c r="B269" s="35">
        <v>20</v>
      </c>
      <c r="C269" s="35" t="s">
        <v>49</v>
      </c>
      <c r="D269" s="33">
        <v>3.374464750289917</v>
      </c>
      <c r="E269" s="80">
        <v>0.95959150791168213</v>
      </c>
      <c r="F269" s="11">
        <v>0.63123965263366699</v>
      </c>
      <c r="G269" s="33">
        <f t="shared" si="17"/>
        <v>1</v>
      </c>
      <c r="H269" s="173">
        <f t="shared" si="18"/>
        <v>0.28436850846619122</v>
      </c>
      <c r="I269" s="54">
        <f t="shared" si="19"/>
        <v>0.187063638041984</v>
      </c>
      <c r="K269" s="184" t="b">
        <f t="shared" si="16"/>
        <v>1</v>
      </c>
      <c r="L269" s="184" t="b">
        <f t="shared" si="16"/>
        <v>1</v>
      </c>
    </row>
    <row r="270" spans="1:12">
      <c r="A270" s="137"/>
      <c r="B270" s="35">
        <v>21</v>
      </c>
      <c r="C270" s="35" t="s">
        <v>50</v>
      </c>
      <c r="D270" s="33">
        <v>0.57989931106567383</v>
      </c>
      <c r="E270" s="80">
        <v>0.26243844628334045</v>
      </c>
      <c r="F270" s="11">
        <v>0.23004442453384399</v>
      </c>
      <c r="G270" s="33">
        <f t="shared" si="17"/>
        <v>1</v>
      </c>
      <c r="H270" s="173">
        <f t="shared" si="18"/>
        <v>0.45255864470861423</v>
      </c>
      <c r="I270" s="54">
        <f t="shared" si="19"/>
        <v>0.39669718543223337</v>
      </c>
      <c r="K270" s="184" t="b">
        <f t="shared" si="16"/>
        <v>1</v>
      </c>
      <c r="L270" s="184" t="b">
        <f t="shared" si="16"/>
        <v>1</v>
      </c>
    </row>
    <row r="271" spans="1:12">
      <c r="A271" s="137"/>
      <c r="B271" s="35">
        <v>22</v>
      </c>
      <c r="C271" s="35" t="s">
        <v>51</v>
      </c>
      <c r="D271" s="33">
        <v>0.98221784830093384</v>
      </c>
      <c r="E271" s="80">
        <v>0.42433241009712219</v>
      </c>
      <c r="F271" s="11">
        <v>0.30740299820899963</v>
      </c>
      <c r="G271" s="33">
        <f t="shared" si="17"/>
        <v>1</v>
      </c>
      <c r="H271" s="173">
        <f t="shared" si="18"/>
        <v>0.43201455851280191</v>
      </c>
      <c r="I271" s="54">
        <f t="shared" si="19"/>
        <v>0.31296824705512466</v>
      </c>
      <c r="K271" s="184" t="b">
        <f t="shared" si="16"/>
        <v>1</v>
      </c>
      <c r="L271" s="184" t="b">
        <f t="shared" si="16"/>
        <v>1</v>
      </c>
    </row>
    <row r="272" spans="1:12">
      <c r="A272" s="137"/>
      <c r="B272" s="35">
        <v>23</v>
      </c>
      <c r="C272" s="35" t="s">
        <v>52</v>
      </c>
      <c r="D272" s="33">
        <v>3.0137209892272949</v>
      </c>
      <c r="E272" s="80">
        <v>0.87515556812286377</v>
      </c>
      <c r="F272" s="11">
        <v>0.57417184114456177</v>
      </c>
      <c r="G272" s="33">
        <f t="shared" si="17"/>
        <v>1</v>
      </c>
      <c r="H272" s="173">
        <f t="shared" si="18"/>
        <v>0.29039037497205406</v>
      </c>
      <c r="I272" s="54">
        <f t="shared" si="19"/>
        <v>0.19051924288843239</v>
      </c>
      <c r="K272" s="184" t="b">
        <f t="shared" si="16"/>
        <v>1</v>
      </c>
      <c r="L272" s="184" t="b">
        <f t="shared" si="16"/>
        <v>1</v>
      </c>
    </row>
    <row r="273" spans="1:12">
      <c r="A273" s="137"/>
      <c r="B273" s="35">
        <v>24</v>
      </c>
      <c r="C273" s="35" t="s">
        <v>52</v>
      </c>
      <c r="D273" s="33">
        <v>11.529461860656738</v>
      </c>
      <c r="E273" s="80">
        <v>2.9374809265136719</v>
      </c>
      <c r="F273" s="11">
        <v>1.6646037101745605</v>
      </c>
      <c r="G273" s="33">
        <f t="shared" si="17"/>
        <v>1</v>
      </c>
      <c r="H273" s="173">
        <f t="shared" si="18"/>
        <v>0.25478040189694923</v>
      </c>
      <c r="I273" s="54">
        <f t="shared" si="19"/>
        <v>0.14437826589763678</v>
      </c>
      <c r="K273" s="184" t="b">
        <f t="shared" si="16"/>
        <v>1</v>
      </c>
      <c r="L273" s="184" t="b">
        <f t="shared" si="16"/>
        <v>1</v>
      </c>
    </row>
    <row r="274" spans="1:12">
      <c r="A274" s="137"/>
      <c r="B274" s="35">
        <v>25</v>
      </c>
      <c r="C274" s="35" t="s">
        <v>53</v>
      </c>
      <c r="D274" s="33">
        <v>4.2954421043395996</v>
      </c>
      <c r="E274" s="80">
        <v>0.61318814754486084</v>
      </c>
      <c r="F274" s="11">
        <v>0.623604416847229</v>
      </c>
      <c r="G274" s="33">
        <f t="shared" si="17"/>
        <v>1</v>
      </c>
      <c r="H274" s="173">
        <f t="shared" si="18"/>
        <v>0.1427532097162639</v>
      </c>
      <c r="I274" s="185">
        <f t="shared" si="19"/>
        <v>0.14517816832339886</v>
      </c>
      <c r="K274" s="184" t="b">
        <f t="shared" si="16"/>
        <v>1</v>
      </c>
      <c r="L274" s="184" t="b">
        <f t="shared" si="16"/>
        <v>0</v>
      </c>
    </row>
    <row r="275" spans="1:12">
      <c r="A275" s="137"/>
      <c r="B275" s="35">
        <v>26</v>
      </c>
      <c r="C275" s="35" t="s">
        <v>53</v>
      </c>
      <c r="D275" s="33">
        <v>8.041102409362793</v>
      </c>
      <c r="E275" s="80">
        <v>0.78547447919845581</v>
      </c>
      <c r="F275" s="11">
        <v>0.83136236667633057</v>
      </c>
      <c r="G275" s="33">
        <f t="shared" si="17"/>
        <v>1</v>
      </c>
      <c r="H275" s="173">
        <f t="shared" si="18"/>
        <v>9.7682436960866884E-2</v>
      </c>
      <c r="I275" s="185">
        <f t="shared" si="19"/>
        <v>0.10338910317922576</v>
      </c>
      <c r="K275" s="184" t="b">
        <f t="shared" si="16"/>
        <v>1</v>
      </c>
      <c r="L275" s="184" t="b">
        <f t="shared" si="16"/>
        <v>0</v>
      </c>
    </row>
    <row r="276" spans="1:12">
      <c r="A276" s="137"/>
      <c r="B276" s="35">
        <v>27</v>
      </c>
      <c r="C276" s="35" t="s">
        <v>54</v>
      </c>
      <c r="D276" s="33">
        <v>13.706728935241699</v>
      </c>
      <c r="E276" s="80">
        <v>2.6349403858184814</v>
      </c>
      <c r="F276" s="11">
        <v>1.6961320638656616</v>
      </c>
      <c r="G276" s="33">
        <f t="shared" si="17"/>
        <v>1</v>
      </c>
      <c r="H276" s="173">
        <f t="shared" si="18"/>
        <v>0.1922369952938752</v>
      </c>
      <c r="I276" s="54">
        <f t="shared" si="19"/>
        <v>0.12374448140611403</v>
      </c>
      <c r="K276" s="184" t="b">
        <f t="shared" si="16"/>
        <v>1</v>
      </c>
      <c r="L276" s="184" t="b">
        <f t="shared" si="16"/>
        <v>1</v>
      </c>
    </row>
    <row r="277" spans="1:12">
      <c r="A277" s="137"/>
      <c r="B277" s="35">
        <v>28</v>
      </c>
      <c r="C277" s="35" t="s">
        <v>54</v>
      </c>
      <c r="D277" s="33">
        <v>21.666599273681641</v>
      </c>
      <c r="E277" s="80">
        <v>4.7875933647155762</v>
      </c>
      <c r="F277" s="11">
        <v>3.482825756072998</v>
      </c>
      <c r="G277" s="33">
        <f t="shared" si="17"/>
        <v>1</v>
      </c>
      <c r="H277" s="173">
        <f t="shared" si="18"/>
        <v>0.22096653490661328</v>
      </c>
      <c r="I277" s="54">
        <f t="shared" si="19"/>
        <v>0.16074630411905835</v>
      </c>
      <c r="K277" s="184" t="b">
        <f t="shared" si="16"/>
        <v>1</v>
      </c>
      <c r="L277" s="184" t="b">
        <f t="shared" si="16"/>
        <v>1</v>
      </c>
    </row>
    <row r="278" spans="1:12">
      <c r="A278" s="137"/>
      <c r="B278" s="35">
        <v>29</v>
      </c>
      <c r="C278" s="35" t="s">
        <v>55</v>
      </c>
      <c r="D278" s="33">
        <v>3.24599289894104</v>
      </c>
      <c r="E278" s="80">
        <v>0.7500690221786499</v>
      </c>
      <c r="F278" s="11">
        <v>0.52517461776733398</v>
      </c>
      <c r="G278" s="33">
        <f t="shared" si="17"/>
        <v>1</v>
      </c>
      <c r="H278" s="173">
        <f t="shared" si="18"/>
        <v>0.23107537370871928</v>
      </c>
      <c r="I278" s="54">
        <f t="shared" si="19"/>
        <v>0.16179167179899404</v>
      </c>
      <c r="K278" s="184" t="b">
        <f t="shared" si="16"/>
        <v>1</v>
      </c>
      <c r="L278" s="184" t="b">
        <f t="shared" si="16"/>
        <v>1</v>
      </c>
    </row>
    <row r="279" spans="1:12">
      <c r="A279" s="137"/>
      <c r="B279" s="35">
        <v>30</v>
      </c>
      <c r="C279" s="35" t="s">
        <v>56</v>
      </c>
      <c r="D279" s="33">
        <v>1.3220596313476563</v>
      </c>
      <c r="E279" s="80">
        <v>0.54411619901657104</v>
      </c>
      <c r="F279" s="11">
        <v>0.39187920093536377</v>
      </c>
      <c r="G279" s="33">
        <f t="shared" si="17"/>
        <v>1</v>
      </c>
      <c r="H279" s="173">
        <f t="shared" si="18"/>
        <v>0.4115670625703321</v>
      </c>
      <c r="I279" s="54">
        <f t="shared" si="19"/>
        <v>0.29641567720806761</v>
      </c>
      <c r="K279" s="184" t="b">
        <f t="shared" si="16"/>
        <v>1</v>
      </c>
      <c r="L279" s="184" t="b">
        <f t="shared" si="16"/>
        <v>1</v>
      </c>
    </row>
    <row r="280" spans="1:12">
      <c r="A280" s="137"/>
      <c r="B280" s="35">
        <v>31</v>
      </c>
      <c r="C280" s="35" t="s">
        <v>56</v>
      </c>
      <c r="D280" s="33">
        <v>2.2444119453430176</v>
      </c>
      <c r="E280" s="80">
        <v>0.72741091251373291</v>
      </c>
      <c r="F280" s="11">
        <v>0.49150460958480835</v>
      </c>
      <c r="G280" s="33">
        <f t="shared" si="17"/>
        <v>1</v>
      </c>
      <c r="H280" s="173">
        <f t="shared" si="18"/>
        <v>0.32409866380503577</v>
      </c>
      <c r="I280" s="54">
        <f t="shared" si="19"/>
        <v>0.21899037322655615</v>
      </c>
      <c r="K280" s="184" t="b">
        <f t="shared" si="16"/>
        <v>1</v>
      </c>
      <c r="L280" s="184" t="b">
        <f t="shared" si="16"/>
        <v>1</v>
      </c>
    </row>
    <row r="281" spans="1:12">
      <c r="A281" s="137"/>
      <c r="B281" s="35">
        <v>32</v>
      </c>
      <c r="C281" s="35" t="s">
        <v>57</v>
      </c>
      <c r="D281" s="33">
        <v>4.7094721794128418</v>
      </c>
      <c r="E281" s="80">
        <v>1.1657742261886597</v>
      </c>
      <c r="F281" s="11">
        <v>0.71258491277694702</v>
      </c>
      <c r="G281" s="33">
        <f t="shared" si="17"/>
        <v>1</v>
      </c>
      <c r="H281" s="173">
        <f t="shared" si="18"/>
        <v>0.24753819149516745</v>
      </c>
      <c r="I281" s="54">
        <f t="shared" si="19"/>
        <v>0.15130886979053973</v>
      </c>
      <c r="K281" s="184" t="b">
        <f t="shared" si="16"/>
        <v>1</v>
      </c>
      <c r="L281" s="184" t="b">
        <f t="shared" si="16"/>
        <v>1</v>
      </c>
    </row>
    <row r="282" spans="1:12">
      <c r="A282" s="137"/>
      <c r="B282" s="35">
        <v>33</v>
      </c>
      <c r="C282" s="35" t="s">
        <v>57</v>
      </c>
      <c r="D282" s="33">
        <v>8.6664571762084961</v>
      </c>
      <c r="E282" s="80">
        <v>2.009655237197876</v>
      </c>
      <c r="F282" s="11">
        <v>1.106389045715332</v>
      </c>
      <c r="G282" s="33">
        <f t="shared" si="17"/>
        <v>1</v>
      </c>
      <c r="H282" s="173">
        <f t="shared" si="18"/>
        <v>0.23188890181271093</v>
      </c>
      <c r="I282" s="54">
        <f t="shared" si="19"/>
        <v>0.12766336038129114</v>
      </c>
      <c r="K282" s="184" t="b">
        <f t="shared" si="16"/>
        <v>1</v>
      </c>
      <c r="L282" s="184" t="b">
        <f t="shared" si="16"/>
        <v>1</v>
      </c>
    </row>
    <row r="283" spans="1:12">
      <c r="A283" s="137"/>
      <c r="B283" s="35">
        <v>34</v>
      </c>
      <c r="C283" s="35" t="s">
        <v>58</v>
      </c>
      <c r="D283" s="33">
        <v>2.0494112968444824</v>
      </c>
      <c r="E283" s="80">
        <v>0.6628488302230835</v>
      </c>
      <c r="F283" s="11">
        <v>0.45192417502403259</v>
      </c>
      <c r="G283" s="33">
        <f t="shared" si="17"/>
        <v>1</v>
      </c>
      <c r="H283" s="173">
        <f t="shared" si="18"/>
        <v>0.32343377400314149</v>
      </c>
      <c r="I283" s="54">
        <f t="shared" si="19"/>
        <v>0.22051414263201771</v>
      </c>
      <c r="K283" s="184" t="b">
        <f t="shared" ref="K283:L329" si="20">H283&lt;G283</f>
        <v>1</v>
      </c>
      <c r="L283" s="184" t="b">
        <f t="shared" si="20"/>
        <v>1</v>
      </c>
    </row>
    <row r="284" spans="1:12">
      <c r="A284" s="137"/>
      <c r="B284" s="35">
        <v>35</v>
      </c>
      <c r="C284" s="35" t="s">
        <v>59</v>
      </c>
      <c r="D284" s="33">
        <v>1.0610841512680054</v>
      </c>
      <c r="E284" s="80">
        <v>0.33751332759857178</v>
      </c>
      <c r="F284" s="11">
        <v>0.26912420988082886</v>
      </c>
      <c r="G284" s="33">
        <f t="shared" si="17"/>
        <v>1</v>
      </c>
      <c r="H284" s="173">
        <f t="shared" si="18"/>
        <v>0.31808346887024957</v>
      </c>
      <c r="I284" s="54">
        <f t="shared" si="19"/>
        <v>0.25363135389330144</v>
      </c>
      <c r="K284" s="184" t="b">
        <f t="shared" si="20"/>
        <v>1</v>
      </c>
      <c r="L284" s="184" t="b">
        <f t="shared" si="20"/>
        <v>1</v>
      </c>
    </row>
    <row r="285" spans="1:12">
      <c r="A285" s="137"/>
      <c r="B285" s="35">
        <v>36</v>
      </c>
      <c r="C285" s="35" t="s">
        <v>60</v>
      </c>
      <c r="D285" s="33">
        <v>1.9907914400100708</v>
      </c>
      <c r="E285" s="80">
        <v>0.5207938551902771</v>
      </c>
      <c r="F285" s="11">
        <v>0.40625163912773132</v>
      </c>
      <c r="G285" s="33">
        <f t="shared" si="17"/>
        <v>1</v>
      </c>
      <c r="H285" s="173">
        <f t="shared" si="18"/>
        <v>0.26160141375112733</v>
      </c>
      <c r="I285" s="54">
        <f t="shared" si="19"/>
        <v>0.20406539377408425</v>
      </c>
      <c r="K285" s="184" t="b">
        <f t="shared" si="20"/>
        <v>1</v>
      </c>
      <c r="L285" s="184" t="b">
        <f t="shared" si="20"/>
        <v>1</v>
      </c>
    </row>
    <row r="286" spans="1:12">
      <c r="A286" s="137"/>
      <c r="B286" s="35">
        <v>37</v>
      </c>
      <c r="C286" s="35" t="s">
        <v>61</v>
      </c>
      <c r="D286" s="33">
        <v>1.0941078662872314</v>
      </c>
      <c r="E286" s="80">
        <v>0.47041785717010498</v>
      </c>
      <c r="F286" s="11">
        <v>0.34054350852966309</v>
      </c>
      <c r="G286" s="33">
        <f t="shared" si="17"/>
        <v>1</v>
      </c>
      <c r="H286" s="173">
        <f t="shared" si="18"/>
        <v>0.4299556484923473</v>
      </c>
      <c r="I286" s="54">
        <f t="shared" si="19"/>
        <v>0.31125222569258237</v>
      </c>
      <c r="K286" s="184" t="b">
        <f t="shared" si="20"/>
        <v>1</v>
      </c>
      <c r="L286" s="184" t="b">
        <f t="shared" si="20"/>
        <v>1</v>
      </c>
    </row>
    <row r="287" spans="1:12">
      <c r="A287" s="137"/>
      <c r="B287" s="35">
        <v>38</v>
      </c>
      <c r="C287" s="35" t="s">
        <v>62</v>
      </c>
      <c r="D287" s="33">
        <v>0.57817095518112183</v>
      </c>
      <c r="E287" s="80">
        <v>0.24600781500339508</v>
      </c>
      <c r="F287" s="11">
        <v>0.21571807563304901</v>
      </c>
      <c r="G287" s="33">
        <f t="shared" si="17"/>
        <v>1</v>
      </c>
      <c r="H287" s="173">
        <f t="shared" si="18"/>
        <v>0.42549320888374437</v>
      </c>
      <c r="I287" s="54">
        <f t="shared" si="19"/>
        <v>0.37310431058487137</v>
      </c>
      <c r="K287" s="184" t="b">
        <f t="shared" si="20"/>
        <v>1</v>
      </c>
      <c r="L287" s="184" t="b">
        <f t="shared" si="20"/>
        <v>1</v>
      </c>
    </row>
    <row r="288" spans="1:12">
      <c r="A288" s="137"/>
      <c r="B288" s="35">
        <v>39</v>
      </c>
      <c r="C288" s="35" t="s">
        <v>63</v>
      </c>
      <c r="D288" s="33">
        <v>2.1679344177246094</v>
      </c>
      <c r="E288" s="80">
        <v>0.62805980443954468</v>
      </c>
      <c r="F288" s="11">
        <v>0.397645503282547</v>
      </c>
      <c r="G288" s="33">
        <f t="shared" si="17"/>
        <v>1</v>
      </c>
      <c r="H288" s="173">
        <f t="shared" si="18"/>
        <v>0.28970424534277889</v>
      </c>
      <c r="I288" s="54">
        <f t="shared" si="19"/>
        <v>0.18342137106707418</v>
      </c>
      <c r="K288" s="184" t="b">
        <f t="shared" si="20"/>
        <v>1</v>
      </c>
      <c r="L288" s="184" t="b">
        <f t="shared" si="20"/>
        <v>1</v>
      </c>
    </row>
    <row r="289" spans="1:12" ht="15" thickBot="1">
      <c r="A289" s="138"/>
      <c r="B289" s="46">
        <v>40</v>
      </c>
      <c r="C289" s="46" t="s">
        <v>94</v>
      </c>
      <c r="D289" s="70">
        <v>2.2885334491729736</v>
      </c>
      <c r="E289" s="81">
        <v>0.59250682592391968</v>
      </c>
      <c r="F289" s="71">
        <v>0.44973593950271606</v>
      </c>
      <c r="G289" s="70">
        <f t="shared" si="17"/>
        <v>1</v>
      </c>
      <c r="H289" s="174">
        <f t="shared" si="18"/>
        <v>0.25890241024794231</v>
      </c>
      <c r="I289" s="55">
        <f t="shared" si="19"/>
        <v>0.19651709249224253</v>
      </c>
      <c r="K289" s="184" t="b">
        <f t="shared" si="20"/>
        <v>1</v>
      </c>
      <c r="L289" s="184" t="b">
        <f t="shared" si="20"/>
        <v>1</v>
      </c>
    </row>
    <row r="290" spans="1:12">
      <c r="A290" s="136" t="s">
        <v>64</v>
      </c>
      <c r="B290" s="43">
        <v>1</v>
      </c>
      <c r="C290" s="43" t="s">
        <v>32</v>
      </c>
      <c r="D290" s="52">
        <v>14.22056770324707</v>
      </c>
      <c r="E290" s="79">
        <v>13.503911972045898</v>
      </c>
      <c r="F290" s="10">
        <v>7.5141105651855469</v>
      </c>
      <c r="G290" s="52">
        <f t="shared" si="17"/>
        <v>1</v>
      </c>
      <c r="H290" s="172">
        <f t="shared" si="18"/>
        <v>0.94960428119634543</v>
      </c>
      <c r="I290" s="53">
        <f t="shared" si="19"/>
        <v>0.52839736935887616</v>
      </c>
      <c r="K290" s="184" t="b">
        <f t="shared" si="20"/>
        <v>1</v>
      </c>
      <c r="L290" s="184" t="b">
        <f t="shared" si="20"/>
        <v>1</v>
      </c>
    </row>
    <row r="291" spans="1:12">
      <c r="A291" s="137"/>
      <c r="B291" s="35">
        <v>2</v>
      </c>
      <c r="C291" s="35" t="s">
        <v>33</v>
      </c>
      <c r="D291" s="33">
        <v>8.9242782592773437</v>
      </c>
      <c r="E291" s="80">
        <v>8.4116535186767578</v>
      </c>
      <c r="F291" s="11">
        <v>4.1462202072143555</v>
      </c>
      <c r="G291" s="33">
        <f t="shared" si="17"/>
        <v>1</v>
      </c>
      <c r="H291" s="173">
        <f t="shared" si="18"/>
        <v>0.94255840912763111</v>
      </c>
      <c r="I291" s="54">
        <f t="shared" si="19"/>
        <v>0.46460005915930525</v>
      </c>
      <c r="K291" s="184" t="b">
        <f t="shared" si="20"/>
        <v>1</v>
      </c>
      <c r="L291" s="184" t="b">
        <f t="shared" si="20"/>
        <v>1</v>
      </c>
    </row>
    <row r="292" spans="1:12">
      <c r="A292" s="137"/>
      <c r="B292" s="35">
        <v>3</v>
      </c>
      <c r="C292" s="35" t="s">
        <v>33</v>
      </c>
      <c r="D292" s="33">
        <v>8.1634187698364258</v>
      </c>
      <c r="E292" s="80">
        <v>7.6698746681213379</v>
      </c>
      <c r="F292" s="11">
        <v>3.5683238506317139</v>
      </c>
      <c r="G292" s="33">
        <f t="shared" si="17"/>
        <v>1</v>
      </c>
      <c r="H292" s="173">
        <f t="shared" si="18"/>
        <v>0.93954198410857992</v>
      </c>
      <c r="I292" s="54">
        <f t="shared" si="19"/>
        <v>0.43711145431085291</v>
      </c>
      <c r="K292" s="184" t="b">
        <f t="shared" si="20"/>
        <v>1</v>
      </c>
      <c r="L292" s="184" t="b">
        <f t="shared" si="20"/>
        <v>1</v>
      </c>
    </row>
    <row r="293" spans="1:12">
      <c r="A293" s="137"/>
      <c r="B293" s="35">
        <v>4</v>
      </c>
      <c r="C293" s="35" t="s">
        <v>34</v>
      </c>
      <c r="D293" s="33">
        <v>16.078472137451172</v>
      </c>
      <c r="E293" s="80">
        <v>12.309691429138184</v>
      </c>
      <c r="F293" s="11">
        <v>7.8642516136169434</v>
      </c>
      <c r="G293" s="33">
        <f t="shared" si="17"/>
        <v>1</v>
      </c>
      <c r="H293" s="173">
        <f t="shared" si="18"/>
        <v>0.76560081852961237</v>
      </c>
      <c r="I293" s="54">
        <f t="shared" si="19"/>
        <v>0.48911684806785494</v>
      </c>
      <c r="K293" s="184" t="b">
        <f t="shared" si="20"/>
        <v>1</v>
      </c>
      <c r="L293" s="184" t="b">
        <f t="shared" si="20"/>
        <v>1</v>
      </c>
    </row>
    <row r="294" spans="1:12">
      <c r="A294" s="137"/>
      <c r="B294" s="35">
        <v>5</v>
      </c>
      <c r="C294" s="35" t="s">
        <v>34</v>
      </c>
      <c r="D294" s="33">
        <v>27.336906433105469</v>
      </c>
      <c r="E294" s="80">
        <v>23.145513534545898</v>
      </c>
      <c r="F294" s="11">
        <v>16.873260498046875</v>
      </c>
      <c r="G294" s="33">
        <f t="shared" si="17"/>
        <v>1</v>
      </c>
      <c r="H294" s="173">
        <f t="shared" si="18"/>
        <v>0.84667640031559233</v>
      </c>
      <c r="I294" s="54">
        <f t="shared" si="19"/>
        <v>0.61723372172108926</v>
      </c>
      <c r="K294" s="184" t="b">
        <f t="shared" si="20"/>
        <v>1</v>
      </c>
      <c r="L294" s="184" t="b">
        <f t="shared" si="20"/>
        <v>1</v>
      </c>
    </row>
    <row r="295" spans="1:12">
      <c r="A295" s="137"/>
      <c r="B295" s="35">
        <v>6</v>
      </c>
      <c r="C295" s="35" t="s">
        <v>35</v>
      </c>
      <c r="D295" s="33">
        <v>4.8478407859802246</v>
      </c>
      <c r="E295" s="80">
        <v>4.5157313346862793</v>
      </c>
      <c r="F295" s="11">
        <v>1.8284344673156738</v>
      </c>
      <c r="G295" s="33">
        <f t="shared" si="17"/>
        <v>1</v>
      </c>
      <c r="H295" s="173">
        <f t="shared" si="18"/>
        <v>0.93149332538840934</v>
      </c>
      <c r="I295" s="54">
        <f t="shared" si="19"/>
        <v>0.3771647106487982</v>
      </c>
      <c r="K295" s="184" t="b">
        <f t="shared" si="20"/>
        <v>1</v>
      </c>
      <c r="L295" s="184" t="b">
        <f t="shared" si="20"/>
        <v>1</v>
      </c>
    </row>
    <row r="296" spans="1:12">
      <c r="A296" s="137"/>
      <c r="B296" s="35">
        <v>7</v>
      </c>
      <c r="C296" s="35" t="s">
        <v>36</v>
      </c>
      <c r="D296" s="33">
        <v>1.9876431226730347</v>
      </c>
      <c r="E296" s="80">
        <v>1.8373439311981201</v>
      </c>
      <c r="F296" s="11">
        <v>0.66335642337799072</v>
      </c>
      <c r="G296" s="33">
        <f t="shared" si="17"/>
        <v>1</v>
      </c>
      <c r="H296" s="173">
        <f t="shared" si="18"/>
        <v>0.92438321056710204</v>
      </c>
      <c r="I296" s="54">
        <f t="shared" si="19"/>
        <v>0.33374020507559304</v>
      </c>
      <c r="K296" s="184" t="b">
        <f t="shared" si="20"/>
        <v>1</v>
      </c>
      <c r="L296" s="184" t="b">
        <f t="shared" si="20"/>
        <v>1</v>
      </c>
    </row>
    <row r="297" spans="1:12">
      <c r="A297" s="137"/>
      <c r="B297" s="35">
        <v>8</v>
      </c>
      <c r="C297" s="35" t="s">
        <v>37</v>
      </c>
      <c r="D297" s="33">
        <v>14.91096305847168</v>
      </c>
      <c r="E297" s="80">
        <v>14.063993453979492</v>
      </c>
      <c r="F297" s="11">
        <v>6.8461055755615234</v>
      </c>
      <c r="G297" s="33">
        <f t="shared" si="17"/>
        <v>1</v>
      </c>
      <c r="H297" s="173">
        <f t="shared" si="18"/>
        <v>0.94319819577240649</v>
      </c>
      <c r="I297" s="54">
        <f t="shared" si="19"/>
        <v>0.45913235441032774</v>
      </c>
      <c r="K297" s="184" t="b">
        <f t="shared" si="20"/>
        <v>1</v>
      </c>
      <c r="L297" s="184" t="b">
        <f t="shared" si="20"/>
        <v>1</v>
      </c>
    </row>
    <row r="298" spans="1:12">
      <c r="A298" s="137"/>
      <c r="B298" s="35">
        <v>9</v>
      </c>
      <c r="C298" s="35" t="s">
        <v>38</v>
      </c>
      <c r="D298" s="33">
        <v>1.7527323961257935</v>
      </c>
      <c r="E298" s="80">
        <v>1.6170177459716797</v>
      </c>
      <c r="F298" s="11">
        <v>0.56975400447845459</v>
      </c>
      <c r="G298" s="33">
        <f t="shared" si="17"/>
        <v>1</v>
      </c>
      <c r="H298" s="173">
        <f t="shared" si="18"/>
        <v>0.92256966867612256</v>
      </c>
      <c r="I298" s="54">
        <f t="shared" si="19"/>
        <v>0.32506616853652509</v>
      </c>
      <c r="K298" s="184" t="b">
        <f t="shared" si="20"/>
        <v>1</v>
      </c>
      <c r="L298" s="184" t="b">
        <f t="shared" si="20"/>
        <v>1</v>
      </c>
    </row>
    <row r="299" spans="1:12">
      <c r="A299" s="137"/>
      <c r="B299" s="35">
        <v>10</v>
      </c>
      <c r="C299" s="35" t="s">
        <v>39</v>
      </c>
      <c r="D299" s="33">
        <v>7.9937891960144043</v>
      </c>
      <c r="E299" s="80">
        <v>7.5270118713378906</v>
      </c>
      <c r="F299" s="11">
        <v>3.7238845825195312</v>
      </c>
      <c r="G299" s="33">
        <f t="shared" si="17"/>
        <v>1</v>
      </c>
      <c r="H299" s="173">
        <f t="shared" si="18"/>
        <v>0.94160750137003335</v>
      </c>
      <c r="I299" s="54">
        <f t="shared" si="19"/>
        <v>0.46584723354679031</v>
      </c>
      <c r="K299" s="184" t="b">
        <f t="shared" si="20"/>
        <v>1</v>
      </c>
      <c r="L299" s="184" t="b">
        <f t="shared" si="20"/>
        <v>1</v>
      </c>
    </row>
    <row r="300" spans="1:12">
      <c r="A300" s="137"/>
      <c r="B300" s="35">
        <v>11</v>
      </c>
      <c r="C300" s="35" t="s">
        <v>40</v>
      </c>
      <c r="D300" s="33">
        <v>5.6437721252441406</v>
      </c>
      <c r="E300" s="80">
        <v>5.3267931938171387</v>
      </c>
      <c r="F300" s="11">
        <v>2.7380659580230713</v>
      </c>
      <c r="G300" s="33">
        <f t="shared" si="17"/>
        <v>1</v>
      </c>
      <c r="H300" s="173">
        <f t="shared" si="18"/>
        <v>0.94383562546595734</v>
      </c>
      <c r="I300" s="54">
        <f t="shared" si="19"/>
        <v>0.48514821244747314</v>
      </c>
      <c r="K300" s="184" t="b">
        <f t="shared" si="20"/>
        <v>1</v>
      </c>
      <c r="L300" s="184" t="b">
        <f t="shared" si="20"/>
        <v>1</v>
      </c>
    </row>
    <row r="301" spans="1:12">
      <c r="A301" s="137"/>
      <c r="B301" s="35">
        <v>12</v>
      </c>
      <c r="C301" s="35" t="s">
        <v>41</v>
      </c>
      <c r="D301" s="33">
        <v>16.785379409790039</v>
      </c>
      <c r="E301" s="80">
        <v>15.98894214630127</v>
      </c>
      <c r="F301" s="11">
        <v>9.4634733200073242</v>
      </c>
      <c r="G301" s="33">
        <f t="shared" si="17"/>
        <v>1</v>
      </c>
      <c r="H301" s="173">
        <f t="shared" si="18"/>
        <v>0.95255172706884128</v>
      </c>
      <c r="I301" s="54">
        <f t="shared" si="19"/>
        <v>0.56379263697118298</v>
      </c>
      <c r="K301" s="184" t="b">
        <f t="shared" si="20"/>
        <v>1</v>
      </c>
      <c r="L301" s="184" t="b">
        <f t="shared" si="20"/>
        <v>1</v>
      </c>
    </row>
    <row r="302" spans="1:12">
      <c r="A302" s="137"/>
      <c r="B302" s="35">
        <v>13</v>
      </c>
      <c r="C302" s="35" t="s">
        <v>42</v>
      </c>
      <c r="D302" s="33">
        <v>11.168329238891602</v>
      </c>
      <c r="E302" s="80">
        <v>10.483148574829102</v>
      </c>
      <c r="F302" s="11">
        <v>4.7100119590759277</v>
      </c>
      <c r="G302" s="33">
        <f t="shared" si="17"/>
        <v>1</v>
      </c>
      <c r="H302" s="173">
        <f t="shared" si="18"/>
        <v>0.93864967181693681</v>
      </c>
      <c r="I302" s="54">
        <f t="shared" si="19"/>
        <v>0.42172932569664934</v>
      </c>
      <c r="K302" s="184" t="b">
        <f t="shared" si="20"/>
        <v>1</v>
      </c>
      <c r="L302" s="184" t="b">
        <f t="shared" si="20"/>
        <v>1</v>
      </c>
    </row>
    <row r="303" spans="1:12">
      <c r="A303" s="137"/>
      <c r="B303" s="35">
        <v>14</v>
      </c>
      <c r="C303" s="35" t="s">
        <v>43</v>
      </c>
      <c r="D303" s="33">
        <v>1.501803994178772</v>
      </c>
      <c r="E303" s="80">
        <v>1.3841029405593872</v>
      </c>
      <c r="F303" s="11">
        <v>0.47921949625015259</v>
      </c>
      <c r="G303" s="33">
        <f t="shared" si="17"/>
        <v>1</v>
      </c>
      <c r="H303" s="173">
        <f t="shared" si="18"/>
        <v>0.92162688734640974</v>
      </c>
      <c r="I303" s="54">
        <f t="shared" si="19"/>
        <v>0.31909589940343919</v>
      </c>
      <c r="K303" s="184" t="b">
        <f t="shared" si="20"/>
        <v>1</v>
      </c>
      <c r="L303" s="184" t="b">
        <f t="shared" si="20"/>
        <v>1</v>
      </c>
    </row>
    <row r="304" spans="1:12">
      <c r="A304" s="137"/>
      <c r="B304" s="35">
        <v>15</v>
      </c>
      <c r="C304" s="35" t="s">
        <v>45</v>
      </c>
      <c r="D304" s="33">
        <v>8.1257085800170898</v>
      </c>
      <c r="E304" s="80">
        <v>7.6221613883972168</v>
      </c>
      <c r="F304" s="11">
        <v>3.4673142433166504</v>
      </c>
      <c r="G304" s="33">
        <f t="shared" si="17"/>
        <v>1</v>
      </c>
      <c r="H304" s="173">
        <f t="shared" si="18"/>
        <v>0.93803036539383078</v>
      </c>
      <c r="I304" s="54">
        <f t="shared" si="19"/>
        <v>0.426709155167531</v>
      </c>
      <c r="K304" s="184" t="b">
        <f t="shared" si="20"/>
        <v>1</v>
      </c>
      <c r="L304" s="184" t="b">
        <f t="shared" si="20"/>
        <v>1</v>
      </c>
    </row>
    <row r="305" spans="1:12">
      <c r="A305" s="137"/>
      <c r="B305" s="35">
        <v>16</v>
      </c>
      <c r="C305" s="35" t="s">
        <v>44</v>
      </c>
      <c r="D305" s="33">
        <v>7.4394807815551758</v>
      </c>
      <c r="E305" s="80">
        <v>6.9534516334533691</v>
      </c>
      <c r="F305" s="11">
        <v>2.9126174449920654</v>
      </c>
      <c r="G305" s="33">
        <f t="shared" si="17"/>
        <v>1</v>
      </c>
      <c r="H305" s="173">
        <f t="shared" si="18"/>
        <v>0.9346689423129062</v>
      </c>
      <c r="I305" s="54">
        <f t="shared" si="19"/>
        <v>0.39150816172727598</v>
      </c>
      <c r="K305" s="184" t="b">
        <f t="shared" si="20"/>
        <v>1</v>
      </c>
      <c r="L305" s="184" t="b">
        <f t="shared" si="20"/>
        <v>1</v>
      </c>
    </row>
    <row r="306" spans="1:12">
      <c r="A306" s="137"/>
      <c r="B306" s="35">
        <v>17</v>
      </c>
      <c r="C306" s="35" t="s">
        <v>46</v>
      </c>
      <c r="D306" s="33">
        <v>4.4159255027770996</v>
      </c>
      <c r="E306" s="80">
        <v>4.1125116348266602</v>
      </c>
      <c r="F306" s="11">
        <v>1.6322064399719238</v>
      </c>
      <c r="G306" s="33">
        <f t="shared" si="17"/>
        <v>1</v>
      </c>
      <c r="H306" s="173">
        <f t="shared" si="18"/>
        <v>0.93129099035759821</v>
      </c>
      <c r="I306" s="54">
        <f t="shared" si="19"/>
        <v>0.36961820097405568</v>
      </c>
      <c r="K306" s="184" t="b">
        <f t="shared" si="20"/>
        <v>1</v>
      </c>
      <c r="L306" s="184" t="b">
        <f t="shared" si="20"/>
        <v>1</v>
      </c>
    </row>
    <row r="307" spans="1:12">
      <c r="A307" s="137"/>
      <c r="B307" s="35">
        <v>18</v>
      </c>
      <c r="C307" s="35" t="s">
        <v>47</v>
      </c>
      <c r="D307" s="33">
        <v>25.499696731567383</v>
      </c>
      <c r="E307" s="80">
        <v>24.549205780029297</v>
      </c>
      <c r="F307" s="11">
        <v>17.042690277099609</v>
      </c>
      <c r="G307" s="33">
        <f t="shared" si="17"/>
        <v>1</v>
      </c>
      <c r="H307" s="173">
        <f t="shared" si="18"/>
        <v>0.96272540173540866</v>
      </c>
      <c r="I307" s="54">
        <f t="shared" si="19"/>
        <v>0.66834874377159115</v>
      </c>
      <c r="K307" s="184" t="b">
        <f t="shared" si="20"/>
        <v>1</v>
      </c>
      <c r="L307" s="184" t="b">
        <f t="shared" si="20"/>
        <v>1</v>
      </c>
    </row>
    <row r="308" spans="1:12">
      <c r="A308" s="137"/>
      <c r="B308" s="35">
        <v>19</v>
      </c>
      <c r="C308" s="35" t="s">
        <v>48</v>
      </c>
      <c r="D308" s="33">
        <v>2.844940185546875</v>
      </c>
      <c r="E308" s="80">
        <v>2.6321969032287598</v>
      </c>
      <c r="F308" s="11">
        <v>0.94335389137268066</v>
      </c>
      <c r="G308" s="33">
        <f t="shared" si="17"/>
        <v>1</v>
      </c>
      <c r="H308" s="173">
        <f t="shared" si="18"/>
        <v>0.92522047268377972</v>
      </c>
      <c r="I308" s="54">
        <f t="shared" si="19"/>
        <v>0.33159006159960525</v>
      </c>
      <c r="K308" s="184" t="b">
        <f t="shared" si="20"/>
        <v>1</v>
      </c>
      <c r="L308" s="184" t="b">
        <f t="shared" si="20"/>
        <v>1</v>
      </c>
    </row>
    <row r="309" spans="1:12">
      <c r="A309" s="137"/>
      <c r="B309" s="35">
        <v>20</v>
      </c>
      <c r="C309" s="35" t="s">
        <v>49</v>
      </c>
      <c r="D309" s="33">
        <v>11.857328414916992</v>
      </c>
      <c r="E309" s="80">
        <v>11.137124061584473</v>
      </c>
      <c r="F309" s="11">
        <v>5.0707502365112305</v>
      </c>
      <c r="G309" s="33">
        <f t="shared" si="17"/>
        <v>1</v>
      </c>
      <c r="H309" s="173">
        <f t="shared" si="18"/>
        <v>0.93926082435007252</v>
      </c>
      <c r="I309" s="54">
        <f t="shared" si="19"/>
        <v>0.42764694196477043</v>
      </c>
      <c r="K309" s="184" t="b">
        <f t="shared" si="20"/>
        <v>1</v>
      </c>
      <c r="L309" s="184" t="b">
        <f t="shared" si="20"/>
        <v>1</v>
      </c>
    </row>
    <row r="310" spans="1:12">
      <c r="A310" s="137"/>
      <c r="B310" s="35">
        <v>21</v>
      </c>
      <c r="C310" s="35" t="s">
        <v>50</v>
      </c>
      <c r="D310" s="33">
        <v>2.6167700290679932</v>
      </c>
      <c r="E310" s="80">
        <v>2.426511287689209</v>
      </c>
      <c r="F310" s="11">
        <v>0.9172397255897522</v>
      </c>
      <c r="G310" s="33">
        <f t="shared" si="17"/>
        <v>1</v>
      </c>
      <c r="H310" s="173">
        <f t="shared" si="18"/>
        <v>0.92729252503455639</v>
      </c>
      <c r="I310" s="54">
        <f t="shared" si="19"/>
        <v>0.35052362851940894</v>
      </c>
      <c r="K310" s="184" t="b">
        <f t="shared" si="20"/>
        <v>1</v>
      </c>
      <c r="L310" s="184" t="b">
        <f t="shared" si="20"/>
        <v>1</v>
      </c>
    </row>
    <row r="311" spans="1:12">
      <c r="A311" s="137"/>
      <c r="B311" s="35">
        <v>22</v>
      </c>
      <c r="C311" s="35" t="s">
        <v>51</v>
      </c>
      <c r="D311" s="33">
        <v>3.6378958225250244</v>
      </c>
      <c r="E311" s="80">
        <v>3.3761796951293945</v>
      </c>
      <c r="F311" s="11">
        <v>1.2841001749038696</v>
      </c>
      <c r="G311" s="33">
        <f t="shared" si="17"/>
        <v>1</v>
      </c>
      <c r="H311" s="173">
        <f t="shared" si="18"/>
        <v>0.92805837765470278</v>
      </c>
      <c r="I311" s="54">
        <f t="shared" si="19"/>
        <v>0.35297882005114417</v>
      </c>
      <c r="K311" s="184" t="b">
        <f t="shared" si="20"/>
        <v>1</v>
      </c>
      <c r="L311" s="184" t="b">
        <f t="shared" si="20"/>
        <v>1</v>
      </c>
    </row>
    <row r="312" spans="1:12">
      <c r="A312" s="137"/>
      <c r="B312" s="35">
        <v>23</v>
      </c>
      <c r="C312" s="35" t="s">
        <v>52</v>
      </c>
      <c r="D312" s="33">
        <v>11.640215873718262</v>
      </c>
      <c r="E312" s="80">
        <v>10.960190773010254</v>
      </c>
      <c r="F312" s="11">
        <v>5.2107129096984863</v>
      </c>
      <c r="G312" s="33">
        <f t="shared" si="17"/>
        <v>1</v>
      </c>
      <c r="H312" s="173">
        <f t="shared" si="18"/>
        <v>0.94157968305008888</v>
      </c>
      <c r="I312" s="54">
        <f t="shared" si="19"/>
        <v>0.44764744625255959</v>
      </c>
      <c r="K312" s="184" t="b">
        <f t="shared" si="20"/>
        <v>1</v>
      </c>
      <c r="L312" s="184" t="b">
        <f t="shared" si="20"/>
        <v>1</v>
      </c>
    </row>
    <row r="313" spans="1:12">
      <c r="A313" s="137"/>
      <c r="B313" s="35">
        <v>24</v>
      </c>
      <c r="C313" s="35" t="s">
        <v>52</v>
      </c>
      <c r="D313" s="33">
        <v>27.601226806640625</v>
      </c>
      <c r="E313" s="80">
        <v>26.565038681030273</v>
      </c>
      <c r="F313" s="11">
        <v>18.218900680541992</v>
      </c>
      <c r="G313" s="33">
        <f t="shared" si="17"/>
        <v>1</v>
      </c>
      <c r="H313" s="173">
        <f t="shared" si="18"/>
        <v>0.96245862066677945</v>
      </c>
      <c r="I313" s="54">
        <f t="shared" si="19"/>
        <v>0.66007575707318478</v>
      </c>
      <c r="K313" s="184" t="b">
        <f t="shared" si="20"/>
        <v>1</v>
      </c>
      <c r="L313" s="184" t="b">
        <f t="shared" si="20"/>
        <v>1</v>
      </c>
    </row>
    <row r="314" spans="1:12">
      <c r="A314" s="137"/>
      <c r="B314" s="35">
        <v>25</v>
      </c>
      <c r="C314" s="35" t="s">
        <v>53</v>
      </c>
      <c r="D314" s="33">
        <v>16.231756210327148</v>
      </c>
      <c r="E314" s="80">
        <v>12.612910270690918</v>
      </c>
      <c r="F314" s="11">
        <v>8.116948127746582</v>
      </c>
      <c r="G314" s="33">
        <f t="shared" si="17"/>
        <v>1</v>
      </c>
      <c r="H314" s="173">
        <f t="shared" si="18"/>
        <v>0.77705148520319645</v>
      </c>
      <c r="I314" s="54">
        <f t="shared" si="19"/>
        <v>0.5000659215533515</v>
      </c>
      <c r="K314" s="184" t="b">
        <f t="shared" si="20"/>
        <v>1</v>
      </c>
      <c r="L314" s="184" t="b">
        <f t="shared" si="20"/>
        <v>1</v>
      </c>
    </row>
    <row r="315" spans="1:12">
      <c r="A315" s="137"/>
      <c r="B315" s="35">
        <v>26</v>
      </c>
      <c r="C315" s="35" t="s">
        <v>53</v>
      </c>
      <c r="D315" s="33">
        <v>23.439189910888672</v>
      </c>
      <c r="E315" s="80">
        <v>19.533748626708984</v>
      </c>
      <c r="F315" s="11">
        <v>13.843630790710449</v>
      </c>
      <c r="G315" s="33">
        <f t="shared" si="17"/>
        <v>1</v>
      </c>
      <c r="H315" s="173">
        <f t="shared" si="18"/>
        <v>0.83337985233161083</v>
      </c>
      <c r="I315" s="54">
        <f t="shared" si="19"/>
        <v>0.59061899508222304</v>
      </c>
      <c r="K315" s="184" t="b">
        <f t="shared" si="20"/>
        <v>1</v>
      </c>
      <c r="L315" s="184" t="b">
        <f t="shared" si="20"/>
        <v>1</v>
      </c>
    </row>
    <row r="316" spans="1:12">
      <c r="A316" s="137"/>
      <c r="B316" s="35">
        <v>27</v>
      </c>
      <c r="C316" s="35" t="s">
        <v>54</v>
      </c>
      <c r="D316" s="33">
        <v>33.293994903564453</v>
      </c>
      <c r="E316" s="80">
        <v>32.183372497558594</v>
      </c>
      <c r="F316" s="11">
        <v>23.279060363769531</v>
      </c>
      <c r="G316" s="33">
        <f t="shared" si="17"/>
        <v>1</v>
      </c>
      <c r="H316" s="173">
        <f t="shared" si="18"/>
        <v>0.96664196023268578</v>
      </c>
      <c r="I316" s="54">
        <f t="shared" si="19"/>
        <v>0.69919697024033833</v>
      </c>
      <c r="K316" s="184" t="b">
        <f t="shared" si="20"/>
        <v>1</v>
      </c>
      <c r="L316" s="184" t="b">
        <f t="shared" si="20"/>
        <v>1</v>
      </c>
    </row>
    <row r="317" spans="1:12">
      <c r="A317" s="137"/>
      <c r="B317" s="35">
        <v>28</v>
      </c>
      <c r="C317" s="35" t="s">
        <v>54</v>
      </c>
      <c r="D317" s="33">
        <v>39.610725402832031</v>
      </c>
      <c r="E317" s="80">
        <v>38.377891540527344</v>
      </c>
      <c r="F317" s="11">
        <v>28.804759979248047</v>
      </c>
      <c r="G317" s="33">
        <f t="shared" si="17"/>
        <v>1</v>
      </c>
      <c r="H317" s="173">
        <f t="shared" si="18"/>
        <v>0.96887626142245442</v>
      </c>
      <c r="I317" s="54">
        <f t="shared" si="19"/>
        <v>0.72719597246226153</v>
      </c>
      <c r="K317" s="184" t="b">
        <f t="shared" si="20"/>
        <v>1</v>
      </c>
      <c r="L317" s="184" t="b">
        <f t="shared" si="20"/>
        <v>1</v>
      </c>
    </row>
    <row r="318" spans="1:12">
      <c r="A318" s="137"/>
      <c r="B318" s="35">
        <v>29</v>
      </c>
      <c r="C318" s="35" t="s">
        <v>55</v>
      </c>
      <c r="D318" s="33">
        <v>12.678122520446777</v>
      </c>
      <c r="E318" s="80">
        <v>12.016629219055176</v>
      </c>
      <c r="F318" s="11">
        <v>6.3827252388000488</v>
      </c>
      <c r="G318" s="33">
        <f t="shared" si="17"/>
        <v>1</v>
      </c>
      <c r="H318" s="173">
        <f t="shared" si="18"/>
        <v>0.94782403306761143</v>
      </c>
      <c r="I318" s="54">
        <f t="shared" si="19"/>
        <v>0.5034440413796476</v>
      </c>
      <c r="K318" s="184" t="b">
        <f t="shared" si="20"/>
        <v>1</v>
      </c>
      <c r="L318" s="184" t="b">
        <f t="shared" si="20"/>
        <v>1</v>
      </c>
    </row>
    <row r="319" spans="1:12">
      <c r="A319" s="137"/>
      <c r="B319" s="35">
        <v>30</v>
      </c>
      <c r="C319" s="35" t="s">
        <v>56</v>
      </c>
      <c r="D319" s="33">
        <v>5.152432918548584</v>
      </c>
      <c r="E319" s="80">
        <v>4.7903757095336914</v>
      </c>
      <c r="F319" s="11">
        <v>1.853675365447998</v>
      </c>
      <c r="G319" s="33">
        <f t="shared" si="17"/>
        <v>1</v>
      </c>
      <c r="H319" s="173">
        <f t="shared" si="18"/>
        <v>0.92973082527450301</v>
      </c>
      <c r="I319" s="54">
        <f t="shared" si="19"/>
        <v>0.35976700614089113</v>
      </c>
      <c r="K319" s="184" t="b">
        <f t="shared" si="20"/>
        <v>1</v>
      </c>
      <c r="L319" s="184" t="b">
        <f t="shared" si="20"/>
        <v>1</v>
      </c>
    </row>
    <row r="320" spans="1:12">
      <c r="A320" s="137"/>
      <c r="B320" s="35">
        <v>31</v>
      </c>
      <c r="C320" s="35" t="s">
        <v>56</v>
      </c>
      <c r="D320" s="33">
        <v>7.5901217460632324</v>
      </c>
      <c r="E320" s="80">
        <v>7.1042680740356445</v>
      </c>
      <c r="F320" s="11">
        <v>3.1031055450439453</v>
      </c>
      <c r="G320" s="33">
        <f t="shared" si="17"/>
        <v>1</v>
      </c>
      <c r="H320" s="173">
        <f t="shared" si="18"/>
        <v>0.93598868525665146</v>
      </c>
      <c r="I320" s="54">
        <f t="shared" si="19"/>
        <v>0.40883475244035877</v>
      </c>
      <c r="K320" s="184" t="b">
        <f t="shared" si="20"/>
        <v>1</v>
      </c>
      <c r="L320" s="184" t="b">
        <f t="shared" si="20"/>
        <v>1</v>
      </c>
    </row>
    <row r="321" spans="1:12">
      <c r="A321" s="137"/>
      <c r="B321" s="35">
        <v>32</v>
      </c>
      <c r="C321" s="35" t="s">
        <v>57</v>
      </c>
      <c r="D321" s="33">
        <v>15.763528823852539</v>
      </c>
      <c r="E321" s="80">
        <v>14.914348602294922</v>
      </c>
      <c r="F321" s="11">
        <v>7.7082433700561523</v>
      </c>
      <c r="G321" s="33">
        <f t="shared" si="17"/>
        <v>1</v>
      </c>
      <c r="H321" s="173">
        <f t="shared" si="18"/>
        <v>0.9461300682704572</v>
      </c>
      <c r="I321" s="54">
        <f t="shared" si="19"/>
        <v>0.48899224635491806</v>
      </c>
      <c r="K321" s="184" t="b">
        <f t="shared" si="20"/>
        <v>1</v>
      </c>
      <c r="L321" s="184" t="b">
        <f t="shared" si="20"/>
        <v>1</v>
      </c>
    </row>
    <row r="322" spans="1:12">
      <c r="A322" s="137"/>
      <c r="B322" s="35">
        <v>33</v>
      </c>
      <c r="C322" s="35" t="s">
        <v>57</v>
      </c>
      <c r="D322" s="33">
        <v>24.715780258178711</v>
      </c>
      <c r="E322" s="80">
        <v>23.628433227539063</v>
      </c>
      <c r="F322" s="11">
        <v>14.573053359985352</v>
      </c>
      <c r="G322" s="33">
        <f t="shared" si="17"/>
        <v>1</v>
      </c>
      <c r="H322" s="173">
        <f t="shared" si="18"/>
        <v>0.95600595978434333</v>
      </c>
      <c r="I322" s="54">
        <f t="shared" si="19"/>
        <v>0.58962546226567036</v>
      </c>
      <c r="K322" s="184" t="b">
        <f t="shared" si="20"/>
        <v>1</v>
      </c>
      <c r="L322" s="184" t="b">
        <f t="shared" si="20"/>
        <v>1</v>
      </c>
    </row>
    <row r="323" spans="1:12">
      <c r="A323" s="137"/>
      <c r="B323" s="35">
        <v>34</v>
      </c>
      <c r="C323" s="35" t="s">
        <v>58</v>
      </c>
      <c r="D323" s="33">
        <v>8.4612598419189453</v>
      </c>
      <c r="E323" s="80">
        <v>7.9440455436706543</v>
      </c>
      <c r="F323" s="11">
        <v>3.6003057956695557</v>
      </c>
      <c r="G323" s="33">
        <f t="shared" si="17"/>
        <v>1</v>
      </c>
      <c r="H323" s="173">
        <f t="shared" si="18"/>
        <v>0.9388726610562298</v>
      </c>
      <c r="I323" s="54">
        <f t="shared" si="19"/>
        <v>0.42550469586489326</v>
      </c>
      <c r="K323" s="184" t="b">
        <f t="shared" si="20"/>
        <v>1</v>
      </c>
      <c r="L323" s="184" t="b">
        <f t="shared" si="20"/>
        <v>1</v>
      </c>
    </row>
    <row r="324" spans="1:12">
      <c r="A324" s="137"/>
      <c r="B324" s="35">
        <v>35</v>
      </c>
      <c r="C324" s="35" t="s">
        <v>59</v>
      </c>
      <c r="D324" s="33">
        <v>4.5431270599365234</v>
      </c>
      <c r="E324" s="80">
        <v>4.2639727592468262</v>
      </c>
      <c r="F324" s="11">
        <v>1.9668149948120117</v>
      </c>
      <c r="G324" s="33">
        <f t="shared" si="17"/>
        <v>1</v>
      </c>
      <c r="H324" s="173">
        <f t="shared" si="18"/>
        <v>0.93855459092231563</v>
      </c>
      <c r="I324" s="54">
        <f t="shared" si="19"/>
        <v>0.43292097466441803</v>
      </c>
      <c r="K324" s="184" t="b">
        <f t="shared" si="20"/>
        <v>1</v>
      </c>
      <c r="L324" s="184" t="b">
        <f t="shared" si="20"/>
        <v>1</v>
      </c>
    </row>
    <row r="325" spans="1:12">
      <c r="A325" s="137"/>
      <c r="B325" s="35">
        <v>36</v>
      </c>
      <c r="C325" s="35" t="s">
        <v>60</v>
      </c>
      <c r="D325" s="33">
        <v>8.5377416610717773</v>
      </c>
      <c r="E325" s="80">
        <v>8.0266752243041992</v>
      </c>
      <c r="F325" s="11">
        <v>3.6865873336791992</v>
      </c>
      <c r="G325" s="33">
        <f t="shared" si="17"/>
        <v>1</v>
      </c>
      <c r="H325" s="173">
        <f t="shared" si="18"/>
        <v>0.94014032550342808</v>
      </c>
      <c r="I325" s="54">
        <f t="shared" si="19"/>
        <v>0.43179888546972117</v>
      </c>
      <c r="K325" s="184" t="b">
        <f t="shared" si="20"/>
        <v>1</v>
      </c>
      <c r="L325" s="184" t="b">
        <f t="shared" si="20"/>
        <v>1</v>
      </c>
    </row>
    <row r="326" spans="1:12">
      <c r="A326" s="137"/>
      <c r="B326" s="35">
        <v>37</v>
      </c>
      <c r="C326" s="35" t="s">
        <v>61</v>
      </c>
      <c r="D326" s="33">
        <v>4.150421142578125</v>
      </c>
      <c r="E326" s="80">
        <v>3.8531627655029297</v>
      </c>
      <c r="F326" s="11">
        <v>1.4686728715896606</v>
      </c>
      <c r="G326" s="33">
        <f t="shared" si="17"/>
        <v>1</v>
      </c>
      <c r="H326" s="173">
        <f t="shared" si="18"/>
        <v>0.92837874353865046</v>
      </c>
      <c r="I326" s="54">
        <f t="shared" si="19"/>
        <v>0.35386116761089992</v>
      </c>
      <c r="K326" s="184" t="b">
        <f t="shared" si="20"/>
        <v>1</v>
      </c>
      <c r="L326" s="184" t="b">
        <f t="shared" si="20"/>
        <v>1</v>
      </c>
    </row>
    <row r="327" spans="1:12">
      <c r="A327" s="137"/>
      <c r="B327" s="35">
        <v>38</v>
      </c>
      <c r="C327" s="35" t="s">
        <v>62</v>
      </c>
      <c r="D327" s="33">
        <v>2.6672070026397705</v>
      </c>
      <c r="E327" s="80">
        <v>2.4794430732727051</v>
      </c>
      <c r="F327" s="11">
        <v>0.97858941555023193</v>
      </c>
      <c r="G327" s="33">
        <f t="shared" si="17"/>
        <v>1</v>
      </c>
      <c r="H327" s="173">
        <f t="shared" si="18"/>
        <v>0.9296027907915535</v>
      </c>
      <c r="I327" s="54">
        <f t="shared" si="19"/>
        <v>0.36689668802672942</v>
      </c>
      <c r="K327" s="184" t="b">
        <f t="shared" si="20"/>
        <v>1</v>
      </c>
      <c r="L327" s="184" t="b">
        <f t="shared" si="20"/>
        <v>1</v>
      </c>
    </row>
    <row r="328" spans="1:12">
      <c r="A328" s="137"/>
      <c r="B328" s="35">
        <v>39</v>
      </c>
      <c r="C328" s="35" t="s">
        <v>63</v>
      </c>
      <c r="D328" s="33">
        <v>7.3104705810546875</v>
      </c>
      <c r="E328" s="80">
        <v>6.8963236808776855</v>
      </c>
      <c r="F328" s="11">
        <v>3.4517269134521484</v>
      </c>
      <c r="G328" s="33">
        <f t="shared" si="17"/>
        <v>1</v>
      </c>
      <c r="H328" s="173">
        <f t="shared" si="18"/>
        <v>0.9433488042137429</v>
      </c>
      <c r="I328" s="54">
        <f t="shared" si="19"/>
        <v>0.47216206879997663</v>
      </c>
      <c r="K328" s="184" t="b">
        <f t="shared" si="20"/>
        <v>1</v>
      </c>
      <c r="L328" s="184" t="b">
        <f t="shared" si="20"/>
        <v>1</v>
      </c>
    </row>
    <row r="329" spans="1:12" ht="15" thickBot="1">
      <c r="A329" s="138"/>
      <c r="B329" s="40">
        <v>40</v>
      </c>
      <c r="C329" s="46" t="s">
        <v>94</v>
      </c>
      <c r="D329" s="70">
        <v>7.5815825462341309</v>
      </c>
      <c r="E329" s="81">
        <v>7.1404309272766113</v>
      </c>
      <c r="F329" s="71">
        <v>3.5107223987579346</v>
      </c>
      <c r="G329" s="70">
        <f t="shared" si="17"/>
        <v>1</v>
      </c>
      <c r="H329" s="174">
        <f t="shared" si="18"/>
        <v>0.94181272626562051</v>
      </c>
      <c r="I329" s="55">
        <f t="shared" si="19"/>
        <v>0.46305931213553236</v>
      </c>
      <c r="K329" s="184" t="b">
        <f t="shared" si="20"/>
        <v>1</v>
      </c>
      <c r="L329" s="184" t="b">
        <f t="shared" si="20"/>
        <v>1</v>
      </c>
    </row>
  </sheetData>
  <mergeCells count="14">
    <mergeCell ref="K8:L8"/>
    <mergeCell ref="G8:I8"/>
    <mergeCell ref="D8:F8"/>
    <mergeCell ref="A10:A49"/>
    <mergeCell ref="A8:A9"/>
    <mergeCell ref="A50:A89"/>
    <mergeCell ref="C8:C9"/>
    <mergeCell ref="A170:A209"/>
    <mergeCell ref="A210:A249"/>
    <mergeCell ref="A250:A289"/>
    <mergeCell ref="A290:A329"/>
    <mergeCell ref="B8:B9"/>
    <mergeCell ref="A90:A129"/>
    <mergeCell ref="A130:A169"/>
  </mergeCells>
  <printOptions horizontalCentered="1"/>
  <pageMargins left="0.7" right="0.7" top="0.75" bottom="0.75" header="0.3" footer="0.3"/>
  <pageSetup scale="62" fitToHeight="6" orientation="portrait" r:id="rId1"/>
  <headerFooter>
    <oddFooter>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9"/>
  <sheetViews>
    <sheetView workbookViewId="0">
      <selection activeCell="H10" sqref="H10:K89"/>
    </sheetView>
  </sheetViews>
  <sheetFormatPr defaultRowHeight="14.4"/>
  <cols>
    <col min="1" max="1" width="16.6640625" customWidth="1" collapsed="1"/>
    <col min="2" max="2" width="9.6640625" customWidth="1" collapsed="1"/>
    <col min="3" max="3" width="35.6640625" customWidth="1" collapsed="1"/>
    <col min="4" max="7" width="14.88671875" style="58" customWidth="1" collapsed="1"/>
    <col min="8" max="11" width="11" customWidth="1" collapsed="1"/>
    <col min="12" max="13" width="10.109375" customWidth="1" collapsed="1"/>
  </cols>
  <sheetData>
    <row r="1" spans="1:13" ht="21">
      <c r="A1" s="17" t="s">
        <v>92</v>
      </c>
      <c r="B1" s="5"/>
      <c r="C1" s="5"/>
      <c r="D1" s="63"/>
      <c r="E1" s="63"/>
      <c r="F1" s="63"/>
      <c r="G1" s="63"/>
    </row>
    <row r="2" spans="1:13">
      <c r="A2" s="14" t="s">
        <v>21</v>
      </c>
    </row>
    <row r="3" spans="1:13">
      <c r="A3" s="14"/>
    </row>
    <row r="4" spans="1:13">
      <c r="A4" s="83" t="s">
        <v>103</v>
      </c>
    </row>
    <row r="5" spans="1:13">
      <c r="A5" s="83" t="s">
        <v>104</v>
      </c>
    </row>
    <row r="6" spans="1:13">
      <c r="A6" s="83" t="s">
        <v>105</v>
      </c>
    </row>
    <row r="7" spans="1:13" ht="15.75" customHeight="1" thickBot="1"/>
    <row r="8" spans="1:13">
      <c r="A8" s="142" t="s">
        <v>27</v>
      </c>
      <c r="B8" s="144" t="s">
        <v>9</v>
      </c>
      <c r="C8" s="144" t="s">
        <v>77</v>
      </c>
      <c r="D8" s="167" t="s">
        <v>96</v>
      </c>
      <c r="E8" s="162"/>
      <c r="F8" s="162"/>
      <c r="G8" s="163"/>
      <c r="H8" s="167" t="s">
        <v>69</v>
      </c>
      <c r="I8" s="162"/>
      <c r="J8" s="162"/>
      <c r="K8" s="163"/>
      <c r="L8" s="94"/>
      <c r="M8" s="94"/>
    </row>
    <row r="9" spans="1:13" ht="27" customHeight="1" thickBot="1">
      <c r="A9" s="143"/>
      <c r="B9" s="145"/>
      <c r="C9" s="145"/>
      <c r="D9" s="62" t="s">
        <v>70</v>
      </c>
      <c r="E9" s="60" t="s">
        <v>71</v>
      </c>
      <c r="F9" s="60" t="s">
        <v>72</v>
      </c>
      <c r="G9" s="78" t="s">
        <v>99</v>
      </c>
      <c r="H9" s="62" t="s">
        <v>70</v>
      </c>
      <c r="I9" s="60" t="s">
        <v>71</v>
      </c>
      <c r="J9" s="60" t="s">
        <v>72</v>
      </c>
      <c r="K9" s="84" t="s">
        <v>99</v>
      </c>
      <c r="L9" s="94"/>
      <c r="M9" s="94"/>
    </row>
    <row r="10" spans="1:13" ht="15" customHeight="1">
      <c r="A10" s="136" t="s">
        <v>73</v>
      </c>
      <c r="B10" s="43">
        <v>1</v>
      </c>
      <c r="C10" s="43" t="s">
        <v>32</v>
      </c>
      <c r="D10" s="52">
        <v>1.1645159721374512</v>
      </c>
      <c r="E10" s="85">
        <v>4.048332691192627</v>
      </c>
      <c r="F10" s="85">
        <v>7.2159223556518555</v>
      </c>
      <c r="G10" s="96">
        <v>15.305556297302246</v>
      </c>
      <c r="H10" s="86">
        <f>D10/$D10</f>
        <v>1</v>
      </c>
      <c r="I10" s="85">
        <f t="shared" ref="I10:K25" si="0">E10/$D10</f>
        <v>3.4764080425294419</v>
      </c>
      <c r="J10" s="85">
        <f t="shared" si="0"/>
        <v>6.196499256602845</v>
      </c>
      <c r="K10" s="87">
        <f t="shared" si="0"/>
        <v>13.143277261546816</v>
      </c>
      <c r="L10" s="95"/>
      <c r="M10" s="95"/>
    </row>
    <row r="11" spans="1:13">
      <c r="A11" s="137"/>
      <c r="B11" s="35">
        <v>2</v>
      </c>
      <c r="C11" s="35" t="s">
        <v>33</v>
      </c>
      <c r="D11" s="33">
        <v>0.47119590640068054</v>
      </c>
      <c r="E11" s="88">
        <v>1.8309857845306396</v>
      </c>
      <c r="F11" s="88">
        <v>3.6252028942108154</v>
      </c>
      <c r="G11" s="80">
        <v>8.041804313659668</v>
      </c>
      <c r="H11" s="89">
        <f t="shared" ref="H11:K74" si="1">D11/$D11</f>
        <v>1</v>
      </c>
      <c r="I11" s="88">
        <f t="shared" si="0"/>
        <v>3.8858270194174063</v>
      </c>
      <c r="J11" s="88">
        <f t="shared" si="0"/>
        <v>7.6936213684507928</v>
      </c>
      <c r="K11" s="90">
        <f t="shared" si="0"/>
        <v>17.066795794319432</v>
      </c>
      <c r="L11" s="95"/>
      <c r="M11" s="95"/>
    </row>
    <row r="12" spans="1:13">
      <c r="A12" s="137"/>
      <c r="B12" s="35">
        <v>3</v>
      </c>
      <c r="C12" s="35" t="s">
        <v>33</v>
      </c>
      <c r="D12" s="33">
        <v>0.38867828249931335</v>
      </c>
      <c r="E12" s="88">
        <v>1.4812015295028687</v>
      </c>
      <c r="F12" s="88">
        <v>3.0291299819946289</v>
      </c>
      <c r="G12" s="80">
        <v>6.891270637512207</v>
      </c>
      <c r="H12" s="89">
        <f t="shared" si="1"/>
        <v>1</v>
      </c>
      <c r="I12" s="88">
        <f t="shared" si="0"/>
        <v>3.8108677438274041</v>
      </c>
      <c r="J12" s="88">
        <f t="shared" si="0"/>
        <v>7.7934119769091552</v>
      </c>
      <c r="K12" s="90">
        <f t="shared" si="0"/>
        <v>17.730012063445766</v>
      </c>
      <c r="L12" s="95"/>
      <c r="M12" s="95"/>
    </row>
    <row r="13" spans="1:13">
      <c r="A13" s="137"/>
      <c r="B13" s="35">
        <v>4</v>
      </c>
      <c r="C13" s="35" t="s">
        <v>34</v>
      </c>
      <c r="D13" s="33">
        <v>0.93487751483917236</v>
      </c>
      <c r="E13" s="88">
        <v>3.44667649269104</v>
      </c>
      <c r="F13" s="88">
        <v>6.6672945022583008</v>
      </c>
      <c r="G13" s="80">
        <v>14.842226028442383</v>
      </c>
      <c r="H13" s="89">
        <f t="shared" si="1"/>
        <v>1</v>
      </c>
      <c r="I13" s="88">
        <f t="shared" si="0"/>
        <v>3.6867679861612399</v>
      </c>
      <c r="J13" s="88">
        <f t="shared" si="0"/>
        <v>7.1317305170242333</v>
      </c>
      <c r="K13" s="90">
        <f t="shared" si="0"/>
        <v>15.876118307322539</v>
      </c>
      <c r="L13" s="95"/>
      <c r="M13" s="95"/>
    </row>
    <row r="14" spans="1:13">
      <c r="A14" s="137"/>
      <c r="B14" s="35">
        <v>5</v>
      </c>
      <c r="C14" s="35" t="s">
        <v>34</v>
      </c>
      <c r="D14" s="33">
        <v>3.2991337776184082</v>
      </c>
      <c r="E14" s="88">
        <v>9.545924186706543</v>
      </c>
      <c r="F14" s="88">
        <v>15.293935775756836</v>
      </c>
      <c r="G14" s="80">
        <v>29.65106201171875</v>
      </c>
      <c r="H14" s="89">
        <f t="shared" si="1"/>
        <v>1</v>
      </c>
      <c r="I14" s="88">
        <f t="shared" si="0"/>
        <v>2.8934638090358349</v>
      </c>
      <c r="J14" s="88">
        <f t="shared" si="0"/>
        <v>4.6357428363506017</v>
      </c>
      <c r="K14" s="90">
        <f t="shared" si="0"/>
        <v>8.9875294578455609</v>
      </c>
      <c r="L14" s="95"/>
      <c r="M14" s="95"/>
    </row>
    <row r="15" spans="1:13">
      <c r="A15" s="137"/>
      <c r="B15" s="35">
        <v>6</v>
      </c>
      <c r="C15" s="35" t="s">
        <v>35</v>
      </c>
      <c r="D15" s="33">
        <v>0.20439156889915466</v>
      </c>
      <c r="E15" s="88">
        <v>0.70432794094085693</v>
      </c>
      <c r="F15" s="88">
        <v>1.5289006233215332</v>
      </c>
      <c r="G15" s="80">
        <v>3.6119959354400635</v>
      </c>
      <c r="H15" s="89">
        <f t="shared" si="1"/>
        <v>1</v>
      </c>
      <c r="I15" s="88">
        <f t="shared" si="0"/>
        <v>3.4459735532847113</v>
      </c>
      <c r="J15" s="88">
        <f t="shared" si="0"/>
        <v>7.4802528869274534</v>
      </c>
      <c r="K15" s="90">
        <f t="shared" si="0"/>
        <v>17.671941924484159</v>
      </c>
      <c r="L15" s="95"/>
      <c r="M15" s="95"/>
    </row>
    <row r="16" spans="1:13">
      <c r="A16" s="137"/>
      <c r="B16" s="35">
        <v>7</v>
      </c>
      <c r="C16" s="35" t="s">
        <v>36</v>
      </c>
      <c r="D16" s="33">
        <v>7.4036076664924622E-2</v>
      </c>
      <c r="E16" s="88">
        <v>0.25422808527946472</v>
      </c>
      <c r="F16" s="88">
        <v>0.57812404632568359</v>
      </c>
      <c r="G16" s="80">
        <v>1.4120810031890869</v>
      </c>
      <c r="H16" s="89">
        <f t="shared" si="1"/>
        <v>1</v>
      </c>
      <c r="I16" s="88">
        <f t="shared" si="0"/>
        <v>3.4338405913924932</v>
      </c>
      <c r="J16" s="88">
        <f t="shared" si="0"/>
        <v>7.808680205221842</v>
      </c>
      <c r="K16" s="90">
        <f t="shared" si="0"/>
        <v>19.072877261985916</v>
      </c>
      <c r="L16" s="95"/>
      <c r="M16" s="95"/>
    </row>
    <row r="17" spans="1:13">
      <c r="A17" s="137"/>
      <c r="B17" s="35">
        <v>8</v>
      </c>
      <c r="C17" s="35" t="s">
        <v>37</v>
      </c>
      <c r="D17" s="33">
        <v>0.77021670341491699</v>
      </c>
      <c r="E17" s="88">
        <v>2.876096248626709</v>
      </c>
      <c r="F17" s="88">
        <v>5.7682056427001953</v>
      </c>
      <c r="G17" s="80">
        <v>13.103775978088379</v>
      </c>
      <c r="H17" s="89">
        <f t="shared" si="1"/>
        <v>1</v>
      </c>
      <c r="I17" s="88">
        <f t="shared" si="0"/>
        <v>3.7341390233098481</v>
      </c>
      <c r="J17" s="88">
        <f t="shared" si="0"/>
        <v>7.4890684882912151</v>
      </c>
      <c r="K17" s="90">
        <f t="shared" si="0"/>
        <v>17.01310283195631</v>
      </c>
      <c r="L17" s="95"/>
      <c r="M17" s="95"/>
    </row>
    <row r="18" spans="1:13">
      <c r="A18" s="137"/>
      <c r="B18" s="35">
        <v>9</v>
      </c>
      <c r="C18" s="35" t="s">
        <v>38</v>
      </c>
      <c r="D18" s="33">
        <v>6.7435324192047119E-2</v>
      </c>
      <c r="E18" s="88">
        <v>0.22129975259304047</v>
      </c>
      <c r="F18" s="88">
        <v>0.50144165754318237</v>
      </c>
      <c r="G18" s="80">
        <v>1.2345798015594482</v>
      </c>
      <c r="H18" s="89">
        <f t="shared" si="1"/>
        <v>1</v>
      </c>
      <c r="I18" s="88">
        <f t="shared" si="0"/>
        <v>3.2816592082038083</v>
      </c>
      <c r="J18" s="88">
        <f t="shared" si="0"/>
        <v>7.4358900702418378</v>
      </c>
      <c r="K18" s="90">
        <f t="shared" si="0"/>
        <v>18.30761275861185</v>
      </c>
      <c r="L18" s="95"/>
      <c r="M18" s="95"/>
    </row>
    <row r="19" spans="1:13">
      <c r="A19" s="137"/>
      <c r="B19" s="35">
        <v>10</v>
      </c>
      <c r="C19" s="35" t="s">
        <v>39</v>
      </c>
      <c r="D19" s="33">
        <v>0.80197054147720337</v>
      </c>
      <c r="E19" s="88">
        <v>2.0588059425354004</v>
      </c>
      <c r="F19" s="88">
        <v>3.4178805351257324</v>
      </c>
      <c r="G19" s="80">
        <v>7.0396761894226074</v>
      </c>
      <c r="H19" s="89">
        <f t="shared" si="1"/>
        <v>1</v>
      </c>
      <c r="I19" s="88">
        <f t="shared" si="0"/>
        <v>2.5671839999797843</v>
      </c>
      <c r="J19" s="88">
        <f t="shared" si="0"/>
        <v>4.2618529713449433</v>
      </c>
      <c r="K19" s="90">
        <f t="shared" si="0"/>
        <v>8.7779735356061277</v>
      </c>
      <c r="L19" s="95"/>
      <c r="M19" s="95"/>
    </row>
    <row r="20" spans="1:13">
      <c r="A20" s="137"/>
      <c r="B20" s="35">
        <v>11</v>
      </c>
      <c r="C20" s="35" t="s">
        <v>40</v>
      </c>
      <c r="D20" s="33">
        <v>0.48492223024368286</v>
      </c>
      <c r="E20" s="88">
        <v>1.5973986387252808</v>
      </c>
      <c r="F20" s="88">
        <v>2.8649134635925293</v>
      </c>
      <c r="G20" s="80">
        <v>6.058722972869873</v>
      </c>
      <c r="H20" s="89">
        <f t="shared" si="1"/>
        <v>1</v>
      </c>
      <c r="I20" s="88">
        <f t="shared" si="0"/>
        <v>3.2941336550451745</v>
      </c>
      <c r="J20" s="88">
        <f t="shared" si="0"/>
        <v>5.9079854148011623</v>
      </c>
      <c r="K20" s="90">
        <f t="shared" si="0"/>
        <v>12.494215762855926</v>
      </c>
      <c r="L20" s="95"/>
      <c r="M20" s="95"/>
    </row>
    <row r="21" spans="1:13">
      <c r="A21" s="137"/>
      <c r="B21" s="35">
        <v>12</v>
      </c>
      <c r="C21" s="35" t="s">
        <v>41</v>
      </c>
      <c r="D21" s="33">
        <v>2.2810640335083008</v>
      </c>
      <c r="E21" s="88">
        <v>5.7746267318725586</v>
      </c>
      <c r="F21" s="88">
        <v>9.0081701278686523</v>
      </c>
      <c r="G21" s="80">
        <v>16.813047409057617</v>
      </c>
      <c r="H21" s="89">
        <f t="shared" si="1"/>
        <v>1</v>
      </c>
      <c r="I21" s="88">
        <f t="shared" si="0"/>
        <v>2.5315495957345489</v>
      </c>
      <c r="J21" s="88">
        <f t="shared" si="0"/>
        <v>3.9491088349738219</v>
      </c>
      <c r="K21" s="90">
        <f t="shared" si="0"/>
        <v>7.3707038303519132</v>
      </c>
      <c r="L21" s="95"/>
      <c r="M21" s="95"/>
    </row>
    <row r="22" spans="1:13">
      <c r="A22" s="137"/>
      <c r="B22" s="35">
        <v>13</v>
      </c>
      <c r="C22" s="35" t="s">
        <v>42</v>
      </c>
      <c r="D22" s="33">
        <v>0.48626342415809631</v>
      </c>
      <c r="E22" s="88">
        <v>1.7717224359512329</v>
      </c>
      <c r="F22" s="88">
        <v>3.7241883277893066</v>
      </c>
      <c r="G22" s="80">
        <v>8.663182258605957</v>
      </c>
      <c r="H22" s="89">
        <f t="shared" si="1"/>
        <v>1</v>
      </c>
      <c r="I22" s="88">
        <f t="shared" si="0"/>
        <v>3.6435445232566002</v>
      </c>
      <c r="J22" s="88">
        <f t="shared" si="0"/>
        <v>7.6587876915424351</v>
      </c>
      <c r="K22" s="90">
        <f t="shared" si="0"/>
        <v>17.815821277541414</v>
      </c>
      <c r="L22" s="95"/>
      <c r="M22" s="95"/>
    </row>
    <row r="23" spans="1:13">
      <c r="A23" s="137"/>
      <c r="B23" s="35">
        <v>14</v>
      </c>
      <c r="C23" s="35" t="s">
        <v>43</v>
      </c>
      <c r="D23" s="33">
        <v>6.2432844191789627E-2</v>
      </c>
      <c r="E23" s="88">
        <v>0.19343486428260803</v>
      </c>
      <c r="F23" s="88">
        <v>0.43802621960639954</v>
      </c>
      <c r="G23" s="80">
        <v>1.0702047348022461</v>
      </c>
      <c r="H23" s="89">
        <f t="shared" si="1"/>
        <v>1</v>
      </c>
      <c r="I23" s="88">
        <f t="shared" si="0"/>
        <v>3.0982869159122197</v>
      </c>
      <c r="J23" s="88">
        <f t="shared" si="0"/>
        <v>7.015958111099529</v>
      </c>
      <c r="K23" s="90">
        <f t="shared" si="0"/>
        <v>17.141694386285636</v>
      </c>
      <c r="L23" s="95"/>
      <c r="M23" s="95"/>
    </row>
    <row r="24" spans="1:13">
      <c r="A24" s="137"/>
      <c r="B24" s="35">
        <v>15</v>
      </c>
      <c r="C24" s="35" t="s">
        <v>45</v>
      </c>
      <c r="D24" s="33">
        <v>0.51783746480941772</v>
      </c>
      <c r="E24" s="88">
        <v>1.5726068019866943</v>
      </c>
      <c r="F24" s="88">
        <v>3.0227551460266113</v>
      </c>
      <c r="G24" s="80">
        <v>6.6830968856811523</v>
      </c>
      <c r="H24" s="89">
        <f t="shared" si="1"/>
        <v>1</v>
      </c>
      <c r="I24" s="88">
        <f t="shared" si="0"/>
        <v>3.0368733605736087</v>
      </c>
      <c r="J24" s="88">
        <f t="shared" si="0"/>
        <v>5.8372662301270362</v>
      </c>
      <c r="K24" s="90">
        <f t="shared" si="0"/>
        <v>12.905780944491465</v>
      </c>
      <c r="L24" s="95"/>
      <c r="M24" s="95"/>
    </row>
    <row r="25" spans="1:13">
      <c r="A25" s="137"/>
      <c r="B25" s="35">
        <v>16</v>
      </c>
      <c r="C25" s="35" t="s">
        <v>44</v>
      </c>
      <c r="D25" s="33">
        <v>0.28602027893066406</v>
      </c>
      <c r="E25" s="88">
        <v>1.0916728973388672</v>
      </c>
      <c r="F25" s="88">
        <v>2.4180459976196289</v>
      </c>
      <c r="G25" s="80">
        <v>5.7991061210632324</v>
      </c>
      <c r="H25" s="89">
        <f t="shared" si="1"/>
        <v>1</v>
      </c>
      <c r="I25" s="88">
        <f t="shared" si="0"/>
        <v>3.8167674733423582</v>
      </c>
      <c r="J25" s="88">
        <f t="shared" si="0"/>
        <v>8.4541068439619362</v>
      </c>
      <c r="K25" s="90">
        <f t="shared" si="0"/>
        <v>20.27515721173403</v>
      </c>
      <c r="L25" s="95"/>
      <c r="M25" s="95"/>
    </row>
    <row r="26" spans="1:13">
      <c r="A26" s="137"/>
      <c r="B26" s="35">
        <v>17</v>
      </c>
      <c r="C26" s="35" t="s">
        <v>46</v>
      </c>
      <c r="D26" s="33">
        <v>0.1518545001745224</v>
      </c>
      <c r="E26" s="88">
        <v>0.61313647031784058</v>
      </c>
      <c r="F26" s="88">
        <v>1.4423582553863525</v>
      </c>
      <c r="G26" s="80">
        <v>3.5359659194946289</v>
      </c>
      <c r="H26" s="89">
        <f t="shared" si="1"/>
        <v>1</v>
      </c>
      <c r="I26" s="88">
        <f t="shared" si="1"/>
        <v>4.0376575578147431</v>
      </c>
      <c r="J26" s="88">
        <f t="shared" si="1"/>
        <v>9.4982911519163942</v>
      </c>
      <c r="K26" s="90">
        <f t="shared" si="1"/>
        <v>23.28522312760462</v>
      </c>
      <c r="L26" s="95"/>
      <c r="M26" s="95"/>
    </row>
    <row r="27" spans="1:13">
      <c r="A27" s="137"/>
      <c r="B27" s="35">
        <v>18</v>
      </c>
      <c r="C27" s="35" t="s">
        <v>47</v>
      </c>
      <c r="D27" s="33">
        <v>4.8116192817687988</v>
      </c>
      <c r="E27" s="88">
        <v>11.343077659606934</v>
      </c>
      <c r="F27" s="88">
        <v>16.271419525146484</v>
      </c>
      <c r="G27" s="80">
        <v>27.66956901550293</v>
      </c>
      <c r="H27" s="89">
        <f t="shared" si="1"/>
        <v>1</v>
      </c>
      <c r="I27" s="88">
        <f t="shared" si="1"/>
        <v>2.3574345756294139</v>
      </c>
      <c r="J27" s="88">
        <f t="shared" si="1"/>
        <v>3.3816930584676164</v>
      </c>
      <c r="K27" s="90">
        <f t="shared" si="1"/>
        <v>5.7505732260120386</v>
      </c>
      <c r="L27" s="95"/>
      <c r="M27" s="95"/>
    </row>
    <row r="28" spans="1:13">
      <c r="A28" s="137"/>
      <c r="B28" s="35">
        <v>19</v>
      </c>
      <c r="C28" s="35" t="s">
        <v>48</v>
      </c>
      <c r="D28" s="33">
        <v>8.7339013814926147E-2</v>
      </c>
      <c r="E28" s="88">
        <v>0.3312113881111145</v>
      </c>
      <c r="F28" s="88">
        <v>0.80813735723495483</v>
      </c>
      <c r="G28" s="80">
        <v>2.0362412929534912</v>
      </c>
      <c r="H28" s="89">
        <f t="shared" si="1"/>
        <v>1</v>
      </c>
      <c r="I28" s="88">
        <f t="shared" si="1"/>
        <v>3.7922501485185172</v>
      </c>
      <c r="J28" s="88">
        <f t="shared" si="1"/>
        <v>9.2528793483679674</v>
      </c>
      <c r="K28" s="90">
        <f t="shared" si="1"/>
        <v>23.314223552699421</v>
      </c>
      <c r="L28" s="95"/>
      <c r="M28" s="95"/>
    </row>
    <row r="29" spans="1:13">
      <c r="A29" s="137"/>
      <c r="B29" s="35">
        <v>20</v>
      </c>
      <c r="C29" s="35" t="s">
        <v>49</v>
      </c>
      <c r="D29" s="33">
        <v>0.58036041259765625</v>
      </c>
      <c r="E29" s="88">
        <v>2.0260460376739502</v>
      </c>
      <c r="F29" s="88">
        <v>4.1601037979125977</v>
      </c>
      <c r="G29" s="80">
        <v>9.5058174133300781</v>
      </c>
      <c r="H29" s="89">
        <f t="shared" si="1"/>
        <v>1</v>
      </c>
      <c r="I29" s="88">
        <f t="shared" si="1"/>
        <v>3.4910135041869883</v>
      </c>
      <c r="J29" s="88">
        <f t="shared" si="1"/>
        <v>7.168138466392354</v>
      </c>
      <c r="K29" s="90">
        <f t="shared" si="1"/>
        <v>16.379162339454968</v>
      </c>
      <c r="L29" s="95"/>
      <c r="M29" s="95"/>
    </row>
    <row r="30" spans="1:13">
      <c r="A30" s="137"/>
      <c r="B30" s="35">
        <v>21</v>
      </c>
      <c r="C30" s="35" t="s">
        <v>50</v>
      </c>
      <c r="D30" s="33">
        <v>0.10914377123117447</v>
      </c>
      <c r="E30" s="88">
        <v>0.36871403455734253</v>
      </c>
      <c r="F30" s="88">
        <v>0.80962282419204712</v>
      </c>
      <c r="G30" s="80">
        <v>1.9506503343582153</v>
      </c>
      <c r="H30" s="89">
        <f t="shared" si="1"/>
        <v>1</v>
      </c>
      <c r="I30" s="88">
        <f t="shared" si="1"/>
        <v>3.3782416568360949</v>
      </c>
      <c r="J30" s="88">
        <f t="shared" si="1"/>
        <v>7.4179480428361497</v>
      </c>
      <c r="K30" s="90">
        <f t="shared" si="1"/>
        <v>17.872301024183923</v>
      </c>
      <c r="L30" s="95"/>
      <c r="M30" s="95"/>
    </row>
    <row r="31" spans="1:13">
      <c r="A31" s="137"/>
      <c r="B31" s="35">
        <v>22</v>
      </c>
      <c r="C31" s="35" t="s">
        <v>51</v>
      </c>
      <c r="D31" s="33">
        <v>0.13799156248569489</v>
      </c>
      <c r="E31" s="88">
        <v>0.47161880135536194</v>
      </c>
      <c r="F31" s="88">
        <v>1.0734448432922363</v>
      </c>
      <c r="G31" s="80">
        <v>2.5889289379119873</v>
      </c>
      <c r="H31" s="89">
        <f t="shared" si="1"/>
        <v>1</v>
      </c>
      <c r="I31" s="88">
        <f t="shared" si="1"/>
        <v>3.4177365112758475</v>
      </c>
      <c r="J31" s="88">
        <f t="shared" si="1"/>
        <v>7.7790614437278851</v>
      </c>
      <c r="K31" s="90">
        <f t="shared" si="1"/>
        <v>18.76150172718258</v>
      </c>
      <c r="L31" s="95"/>
      <c r="M31" s="95"/>
    </row>
    <row r="32" spans="1:13">
      <c r="A32" s="137"/>
      <c r="B32" s="35">
        <v>23</v>
      </c>
      <c r="C32" s="35" t="s">
        <v>52</v>
      </c>
      <c r="D32" s="33">
        <v>0.51213741302490234</v>
      </c>
      <c r="E32" s="88">
        <v>2.03696608543396</v>
      </c>
      <c r="F32" s="88">
        <v>4.2510499954223633</v>
      </c>
      <c r="G32" s="80">
        <v>9.8066806793212891</v>
      </c>
      <c r="H32" s="89">
        <f t="shared" si="1"/>
        <v>1</v>
      </c>
      <c r="I32" s="88">
        <f t="shared" si="1"/>
        <v>3.9773819167062374</v>
      </c>
      <c r="J32" s="88">
        <f t="shared" si="1"/>
        <v>8.3006042661750605</v>
      </c>
      <c r="K32" s="90">
        <f t="shared" si="1"/>
        <v>19.148534026051415</v>
      </c>
      <c r="L32" s="95"/>
      <c r="M32" s="95"/>
    </row>
    <row r="33" spans="1:13">
      <c r="A33" s="137"/>
      <c r="B33" s="35">
        <v>24</v>
      </c>
      <c r="C33" s="35" t="s">
        <v>52</v>
      </c>
      <c r="D33" s="33">
        <v>4.0071020126342773</v>
      </c>
      <c r="E33" s="88">
        <v>11.023215293884277</v>
      </c>
      <c r="F33" s="88">
        <v>17.000682830810547</v>
      </c>
      <c r="G33" s="80">
        <v>31.571657180786133</v>
      </c>
      <c r="H33" s="89">
        <f t="shared" si="1"/>
        <v>1</v>
      </c>
      <c r="I33" s="88">
        <f t="shared" si="1"/>
        <v>2.7509195571084533</v>
      </c>
      <c r="J33" s="88">
        <f t="shared" si="1"/>
        <v>4.2426378907269848</v>
      </c>
      <c r="K33" s="90">
        <f t="shared" si="1"/>
        <v>7.8789252385493569</v>
      </c>
      <c r="L33" s="95"/>
      <c r="M33" s="95"/>
    </row>
    <row r="34" spans="1:13">
      <c r="A34" s="137"/>
      <c r="B34" s="35">
        <v>25</v>
      </c>
      <c r="C34" s="35" t="s">
        <v>53</v>
      </c>
      <c r="D34" s="33">
        <v>0.86816167831420898</v>
      </c>
      <c r="E34" s="88">
        <v>3.610654354095459</v>
      </c>
      <c r="F34" s="88">
        <v>7.2340669631958008</v>
      </c>
      <c r="G34" s="80">
        <v>16.283090591430664</v>
      </c>
      <c r="H34" s="89">
        <f t="shared" si="1"/>
        <v>1</v>
      </c>
      <c r="I34" s="88">
        <f t="shared" si="1"/>
        <v>4.158965368186494</v>
      </c>
      <c r="J34" s="88">
        <f t="shared" si="1"/>
        <v>8.3326264495374502</v>
      </c>
      <c r="K34" s="90">
        <f t="shared" si="1"/>
        <v>18.755827397321969</v>
      </c>
      <c r="L34" s="95"/>
      <c r="M34" s="95"/>
    </row>
    <row r="35" spans="1:13">
      <c r="A35" s="137"/>
      <c r="B35" s="35">
        <v>26</v>
      </c>
      <c r="C35" s="35" t="s">
        <v>53</v>
      </c>
      <c r="D35" s="33">
        <v>2.0492424964904785</v>
      </c>
      <c r="E35" s="88">
        <v>7.2371625900268555</v>
      </c>
      <c r="F35" s="88">
        <v>12.53770637512207</v>
      </c>
      <c r="G35" s="80">
        <v>25.811677932739258</v>
      </c>
      <c r="H35" s="89">
        <f t="shared" si="1"/>
        <v>1</v>
      </c>
      <c r="I35" s="88">
        <f t="shared" si="1"/>
        <v>3.5316282003819364</v>
      </c>
      <c r="J35" s="88">
        <f t="shared" si="1"/>
        <v>6.1182150948919309</v>
      </c>
      <c r="K35" s="90">
        <f t="shared" si="1"/>
        <v>12.595716698704129</v>
      </c>
      <c r="L35" s="95"/>
      <c r="M35" s="95"/>
    </row>
    <row r="36" spans="1:13">
      <c r="A36" s="137"/>
      <c r="B36" s="35">
        <v>27</v>
      </c>
      <c r="C36" s="35" t="s">
        <v>54</v>
      </c>
      <c r="D36" s="33">
        <v>5.2963442802429199</v>
      </c>
      <c r="E36" s="88">
        <v>16.089460372924805</v>
      </c>
      <c r="F36" s="88">
        <v>24.981176376342773</v>
      </c>
      <c r="G36" s="80">
        <v>46.124107360839844</v>
      </c>
      <c r="H36" s="89">
        <f t="shared" si="1"/>
        <v>1</v>
      </c>
      <c r="I36" s="88">
        <f t="shared" si="1"/>
        <v>3.037842617773868</v>
      </c>
      <c r="J36" s="88">
        <f t="shared" si="1"/>
        <v>4.7166828768157414</v>
      </c>
      <c r="K36" s="90">
        <f t="shared" si="1"/>
        <v>8.7086686439357255</v>
      </c>
      <c r="L36" s="95"/>
      <c r="M36" s="95"/>
    </row>
    <row r="37" spans="1:13">
      <c r="A37" s="137"/>
      <c r="B37" s="35">
        <v>28</v>
      </c>
      <c r="C37" s="35" t="s">
        <v>54</v>
      </c>
      <c r="D37" s="33">
        <v>9.8096866607666016</v>
      </c>
      <c r="E37" s="88">
        <v>20.483400344848633</v>
      </c>
      <c r="F37" s="88">
        <v>28.127901077270508</v>
      </c>
      <c r="G37" s="80">
        <v>50.621650695800781</v>
      </c>
      <c r="H37" s="89">
        <f t="shared" si="1"/>
        <v>1</v>
      </c>
      <c r="I37" s="88">
        <f t="shared" si="1"/>
        <v>2.0880789624780847</v>
      </c>
      <c r="J37" s="88">
        <f t="shared" si="1"/>
        <v>2.8673597893566547</v>
      </c>
      <c r="K37" s="90">
        <f t="shared" si="1"/>
        <v>5.1603738678279898</v>
      </c>
      <c r="L37" s="95"/>
      <c r="M37" s="95"/>
    </row>
    <row r="38" spans="1:13">
      <c r="A38" s="137"/>
      <c r="B38" s="35">
        <v>29</v>
      </c>
      <c r="C38" s="35" t="s">
        <v>55</v>
      </c>
      <c r="D38" s="33">
        <v>0.77838391065597534</v>
      </c>
      <c r="E38" s="88">
        <v>3.1308910846710205</v>
      </c>
      <c r="F38" s="88">
        <v>6.1295900344848633</v>
      </c>
      <c r="G38" s="80">
        <v>13.652539253234863</v>
      </c>
      <c r="H38" s="89">
        <f t="shared" si="1"/>
        <v>1</v>
      </c>
      <c r="I38" s="88">
        <f t="shared" si="1"/>
        <v>4.0222967636015152</v>
      </c>
      <c r="J38" s="88">
        <f t="shared" si="1"/>
        <v>7.8747645609981998</v>
      </c>
      <c r="K38" s="90">
        <f t="shared" si="1"/>
        <v>17.539595906767037</v>
      </c>
      <c r="L38" s="95"/>
      <c r="M38" s="95"/>
    </row>
    <row r="39" spans="1:13">
      <c r="A39" s="137"/>
      <c r="B39" s="35">
        <v>30</v>
      </c>
      <c r="C39" s="35" t="s">
        <v>56</v>
      </c>
      <c r="D39" s="33">
        <v>0.18048481643199921</v>
      </c>
      <c r="E39" s="88">
        <v>0.65142184495925903</v>
      </c>
      <c r="F39" s="88">
        <v>1.480776309967041</v>
      </c>
      <c r="G39" s="80">
        <v>3.5694901943206787</v>
      </c>
      <c r="H39" s="89">
        <f t="shared" si="1"/>
        <v>1</v>
      </c>
      <c r="I39" s="88">
        <f t="shared" si="1"/>
        <v>3.6092889021758432</v>
      </c>
      <c r="J39" s="88">
        <f t="shared" si="1"/>
        <v>8.2044370226841181</v>
      </c>
      <c r="K39" s="90">
        <f t="shared" si="1"/>
        <v>19.777232594330428</v>
      </c>
      <c r="L39" s="95"/>
      <c r="M39" s="95"/>
    </row>
    <row r="40" spans="1:13">
      <c r="A40" s="137"/>
      <c r="B40" s="35">
        <v>31</v>
      </c>
      <c r="C40" s="35" t="s">
        <v>56</v>
      </c>
      <c r="D40" s="33">
        <v>0.36812356114387512</v>
      </c>
      <c r="E40" s="88">
        <v>1.2313923835754395</v>
      </c>
      <c r="F40" s="88">
        <v>2.5171196460723877</v>
      </c>
      <c r="G40" s="80">
        <v>5.7824969291687012</v>
      </c>
      <c r="H40" s="89">
        <f t="shared" si="1"/>
        <v>1</v>
      </c>
      <c r="I40" s="88">
        <f t="shared" si="1"/>
        <v>3.3450518074668132</v>
      </c>
      <c r="J40" s="88">
        <f t="shared" si="1"/>
        <v>6.8377031838193378</v>
      </c>
      <c r="K40" s="90">
        <f t="shared" si="1"/>
        <v>15.708032681202674</v>
      </c>
      <c r="L40" s="95"/>
      <c r="M40" s="95"/>
    </row>
    <row r="41" spans="1:13">
      <c r="A41" s="137"/>
      <c r="B41" s="35">
        <v>32</v>
      </c>
      <c r="C41" s="35" t="s">
        <v>57</v>
      </c>
      <c r="D41" s="33">
        <v>0.91363662481307983</v>
      </c>
      <c r="E41" s="88">
        <v>3.3432784080505371</v>
      </c>
      <c r="F41" s="88">
        <v>6.423832893371582</v>
      </c>
      <c r="G41" s="80">
        <v>14.299912452697754</v>
      </c>
      <c r="H41" s="89">
        <f t="shared" si="1"/>
        <v>1</v>
      </c>
      <c r="I41" s="88">
        <f t="shared" si="1"/>
        <v>3.6593086542853244</v>
      </c>
      <c r="J41" s="88">
        <f t="shared" si="1"/>
        <v>7.0310588683830719</v>
      </c>
      <c r="K41" s="90">
        <f t="shared" si="1"/>
        <v>15.651640996357125</v>
      </c>
      <c r="L41" s="95"/>
      <c r="M41" s="95"/>
    </row>
    <row r="42" spans="1:13">
      <c r="A42" s="137"/>
      <c r="B42" s="35">
        <v>33</v>
      </c>
      <c r="C42" s="35" t="s">
        <v>57</v>
      </c>
      <c r="D42" s="33">
        <v>2.2769002914428711</v>
      </c>
      <c r="E42" s="88">
        <v>7.6141161918640137</v>
      </c>
      <c r="F42" s="88">
        <v>12.919965744018555</v>
      </c>
      <c r="G42" s="80">
        <v>26.133501052856445</v>
      </c>
      <c r="H42" s="89">
        <f t="shared" si="1"/>
        <v>1</v>
      </c>
      <c r="I42" s="88">
        <f t="shared" si="1"/>
        <v>3.3440709812720653</v>
      </c>
      <c r="J42" s="88">
        <f t="shared" si="1"/>
        <v>5.6743660636237943</v>
      </c>
      <c r="K42" s="90">
        <f t="shared" si="1"/>
        <v>11.477665996650057</v>
      </c>
      <c r="L42" s="95"/>
      <c r="M42" s="95"/>
    </row>
    <row r="43" spans="1:13">
      <c r="A43" s="137"/>
      <c r="B43" s="35">
        <v>34</v>
      </c>
      <c r="C43" s="35" t="s">
        <v>58</v>
      </c>
      <c r="D43" s="33">
        <v>0.34605500102043152</v>
      </c>
      <c r="E43" s="88">
        <v>1.4328802824020386</v>
      </c>
      <c r="F43" s="88">
        <v>3.0604972839355469</v>
      </c>
      <c r="G43" s="80">
        <v>7.1551914215087891</v>
      </c>
      <c r="H43" s="89">
        <f t="shared" si="1"/>
        <v>1</v>
      </c>
      <c r="I43" s="88">
        <f t="shared" si="1"/>
        <v>4.1406142901470151</v>
      </c>
      <c r="J43" s="88">
        <f t="shared" si="1"/>
        <v>8.8439620144511402</v>
      </c>
      <c r="K43" s="90">
        <f t="shared" si="1"/>
        <v>20.676457211743454</v>
      </c>
      <c r="L43" s="95"/>
      <c r="M43" s="95"/>
    </row>
    <row r="44" spans="1:13">
      <c r="A44" s="137"/>
      <c r="B44" s="35">
        <v>35</v>
      </c>
      <c r="C44" s="35" t="s">
        <v>59</v>
      </c>
      <c r="D44" s="33">
        <v>0.24367783963680267</v>
      </c>
      <c r="E44" s="88">
        <v>0.94009518623352051</v>
      </c>
      <c r="F44" s="88">
        <v>1.8998870849609375</v>
      </c>
      <c r="G44" s="80">
        <v>4.2899675369262695</v>
      </c>
      <c r="H44" s="89">
        <f t="shared" si="1"/>
        <v>1</v>
      </c>
      <c r="I44" s="88">
        <f t="shared" si="1"/>
        <v>3.8579428791502544</v>
      </c>
      <c r="J44" s="88">
        <f t="shared" si="1"/>
        <v>7.796716713315762</v>
      </c>
      <c r="K44" s="90">
        <f t="shared" si="1"/>
        <v>17.605078669937271</v>
      </c>
      <c r="L44" s="95"/>
      <c r="M44" s="95"/>
    </row>
    <row r="45" spans="1:13">
      <c r="A45" s="137"/>
      <c r="B45" s="35">
        <v>36</v>
      </c>
      <c r="C45" s="35" t="s">
        <v>60</v>
      </c>
      <c r="D45" s="33">
        <v>0.46949627995491028</v>
      </c>
      <c r="E45" s="88">
        <v>1.7182210683822632</v>
      </c>
      <c r="F45" s="88">
        <v>3.578620433807373</v>
      </c>
      <c r="G45" s="80">
        <v>8.2792320251464844</v>
      </c>
      <c r="H45" s="89">
        <f t="shared" si="1"/>
        <v>1</v>
      </c>
      <c r="I45" s="88">
        <f t="shared" si="1"/>
        <v>3.65971178418555</v>
      </c>
      <c r="J45" s="88">
        <f t="shared" si="1"/>
        <v>7.6222551415126407</v>
      </c>
      <c r="K45" s="90">
        <f t="shared" si="1"/>
        <v>17.63428674225408</v>
      </c>
      <c r="L45" s="95"/>
      <c r="M45" s="95"/>
    </row>
    <row r="46" spans="1:13">
      <c r="A46" s="137"/>
      <c r="B46" s="35">
        <v>37</v>
      </c>
      <c r="C46" s="35" t="s">
        <v>61</v>
      </c>
      <c r="D46" s="33">
        <v>0.14658284187316895</v>
      </c>
      <c r="E46" s="88">
        <v>0.51683628559112549</v>
      </c>
      <c r="F46" s="88">
        <v>1.1721867322921753</v>
      </c>
      <c r="G46" s="80">
        <v>2.8205795288085937</v>
      </c>
      <c r="H46" s="89">
        <f t="shared" si="1"/>
        <v>1</v>
      </c>
      <c r="I46" s="88">
        <f t="shared" si="1"/>
        <v>3.5258989318703411</v>
      </c>
      <c r="J46" s="88">
        <f t="shared" si="1"/>
        <v>7.9967526711374024</v>
      </c>
      <c r="K46" s="90">
        <f t="shared" si="1"/>
        <v>19.242221618605981</v>
      </c>
      <c r="L46" s="95"/>
      <c r="M46" s="95"/>
    </row>
    <row r="47" spans="1:13">
      <c r="A47" s="137"/>
      <c r="B47" s="35">
        <v>38</v>
      </c>
      <c r="C47" s="35" t="s">
        <v>62</v>
      </c>
      <c r="D47" s="33">
        <v>0.11771035939455032</v>
      </c>
      <c r="E47" s="88">
        <v>0.41779518127441406</v>
      </c>
      <c r="F47" s="88">
        <v>0.91555941104888916</v>
      </c>
      <c r="G47" s="80">
        <v>2.1712613105773926</v>
      </c>
      <c r="H47" s="89">
        <f t="shared" si="1"/>
        <v>1</v>
      </c>
      <c r="I47" s="88">
        <f t="shared" si="1"/>
        <v>3.5493492962162927</v>
      </c>
      <c r="J47" s="88">
        <f t="shared" si="1"/>
        <v>7.7780699656183119</v>
      </c>
      <c r="K47" s="90">
        <f t="shared" si="1"/>
        <v>18.445796289684221</v>
      </c>
      <c r="L47" s="95"/>
      <c r="M47" s="95"/>
    </row>
    <row r="48" spans="1:13">
      <c r="A48" s="137"/>
      <c r="B48" s="35">
        <v>39</v>
      </c>
      <c r="C48" s="35" t="s">
        <v>63</v>
      </c>
      <c r="D48" s="33">
        <v>0.47358056902885437</v>
      </c>
      <c r="E48" s="88">
        <v>1.7467749118804932</v>
      </c>
      <c r="F48" s="88">
        <v>3.299785852432251</v>
      </c>
      <c r="G48" s="80">
        <v>7.2947878837585449</v>
      </c>
      <c r="H48" s="89">
        <f t="shared" si="1"/>
        <v>1</v>
      </c>
      <c r="I48" s="88">
        <f t="shared" si="1"/>
        <v>3.6884429516660879</v>
      </c>
      <c r="J48" s="88">
        <f t="shared" si="1"/>
        <v>6.9677391097336203</v>
      </c>
      <c r="K48" s="90">
        <f t="shared" si="1"/>
        <v>15.403478015826463</v>
      </c>
      <c r="L48" s="95"/>
      <c r="M48" s="95"/>
    </row>
    <row r="49" spans="1:13" ht="15" thickBot="1">
      <c r="A49" s="138"/>
      <c r="B49" s="46">
        <v>40</v>
      </c>
      <c r="C49" s="46" t="s">
        <v>94</v>
      </c>
      <c r="D49" s="70">
        <v>0.56249463558197021</v>
      </c>
      <c r="E49" s="91">
        <v>1.7817745208740234</v>
      </c>
      <c r="F49" s="91">
        <v>3.2309584617614746</v>
      </c>
      <c r="G49" s="81">
        <v>6.924468994140625</v>
      </c>
      <c r="H49" s="92">
        <f t="shared" si="1"/>
        <v>1</v>
      </c>
      <c r="I49" s="91">
        <f t="shared" si="1"/>
        <v>3.1676293570881038</v>
      </c>
      <c r="J49" s="91">
        <f t="shared" si="1"/>
        <v>5.7439809331135203</v>
      </c>
      <c r="K49" s="93">
        <f t="shared" si="1"/>
        <v>12.310284500716005</v>
      </c>
      <c r="L49" s="95"/>
      <c r="M49" s="95"/>
    </row>
    <row r="50" spans="1:13">
      <c r="A50" s="136" t="s">
        <v>74</v>
      </c>
      <c r="B50" s="43">
        <v>1</v>
      </c>
      <c r="C50" s="43" t="s">
        <v>32</v>
      </c>
      <c r="D50" s="52">
        <v>4.1958885192871094</v>
      </c>
      <c r="E50" s="85">
        <v>13.666401863098145</v>
      </c>
      <c r="F50" s="85">
        <v>20.323606491088867</v>
      </c>
      <c r="G50" s="79">
        <v>38.756721496582031</v>
      </c>
      <c r="H50" s="86">
        <f t="shared" si="1"/>
        <v>1</v>
      </c>
      <c r="I50" s="85">
        <f t="shared" si="1"/>
        <v>3.2570936525787619</v>
      </c>
      <c r="J50" s="85">
        <f t="shared" si="1"/>
        <v>4.8436955361583083</v>
      </c>
      <c r="K50" s="87">
        <f t="shared" si="1"/>
        <v>9.2368329898256878</v>
      </c>
      <c r="L50" s="95"/>
      <c r="M50" s="95"/>
    </row>
    <row r="51" spans="1:13">
      <c r="A51" s="137"/>
      <c r="B51" s="35">
        <v>2</v>
      </c>
      <c r="C51" s="35" t="s">
        <v>33</v>
      </c>
      <c r="D51" s="33">
        <v>1.8387477397918701</v>
      </c>
      <c r="E51" s="88">
        <v>7.5884408950805664</v>
      </c>
      <c r="F51" s="88">
        <v>12.136847496032715</v>
      </c>
      <c r="G51" s="80">
        <v>24.188257217407227</v>
      </c>
      <c r="H51" s="89">
        <f t="shared" si="1"/>
        <v>1</v>
      </c>
      <c r="I51" s="88">
        <f t="shared" si="1"/>
        <v>4.1269613720583065</v>
      </c>
      <c r="J51" s="88">
        <f t="shared" si="1"/>
        <v>6.6006049842413388</v>
      </c>
      <c r="K51" s="90">
        <f t="shared" si="1"/>
        <v>13.154744772192146</v>
      </c>
      <c r="L51" s="95"/>
      <c r="M51" s="95"/>
    </row>
    <row r="52" spans="1:13">
      <c r="A52" s="137"/>
      <c r="B52" s="35">
        <v>3</v>
      </c>
      <c r="C52" s="35" t="s">
        <v>33</v>
      </c>
      <c r="D52" s="33">
        <v>1.5591763257980347</v>
      </c>
      <c r="E52" s="88">
        <v>6.7611474990844727</v>
      </c>
      <c r="F52" s="88">
        <v>11.052732467651367</v>
      </c>
      <c r="G52" s="80">
        <v>22.451059341430664</v>
      </c>
      <c r="H52" s="89">
        <f t="shared" si="1"/>
        <v>1</v>
      </c>
      <c r="I52" s="88">
        <f t="shared" si="1"/>
        <v>4.3363584908357993</v>
      </c>
      <c r="J52" s="88">
        <f t="shared" si="1"/>
        <v>7.0888277898872261</v>
      </c>
      <c r="K52" s="90">
        <f t="shared" si="1"/>
        <v>14.399307486880625</v>
      </c>
      <c r="L52" s="95"/>
      <c r="M52" s="95"/>
    </row>
    <row r="53" spans="1:13">
      <c r="A53" s="137"/>
      <c r="B53" s="35">
        <v>4</v>
      </c>
      <c r="C53" s="35" t="s">
        <v>34</v>
      </c>
      <c r="D53" s="33">
        <v>3.7494416236877441</v>
      </c>
      <c r="E53" s="88">
        <v>13.655974388122559</v>
      </c>
      <c r="F53" s="88">
        <v>20.916719436645508</v>
      </c>
      <c r="G53" s="80">
        <v>41.170108795166016</v>
      </c>
      <c r="H53" s="89">
        <f t="shared" si="1"/>
        <v>1</v>
      </c>
      <c r="I53" s="88">
        <f t="shared" si="1"/>
        <v>3.642135485414304</v>
      </c>
      <c r="J53" s="88">
        <f t="shared" si="1"/>
        <v>5.5786225086158234</v>
      </c>
      <c r="K53" s="90">
        <f t="shared" si="1"/>
        <v>10.980330653787687</v>
      </c>
      <c r="L53" s="95"/>
      <c r="M53" s="95"/>
    </row>
    <row r="54" spans="1:13">
      <c r="A54" s="137"/>
      <c r="B54" s="35">
        <v>5</v>
      </c>
      <c r="C54" s="35" t="s">
        <v>34</v>
      </c>
      <c r="D54" s="33">
        <v>9.9617023468017578</v>
      </c>
      <c r="E54" s="88">
        <v>25.393955230712891</v>
      </c>
      <c r="F54" s="88">
        <v>35.101150512695313</v>
      </c>
      <c r="G54" s="80">
        <v>62.028915405273438</v>
      </c>
      <c r="H54" s="89">
        <f t="shared" si="1"/>
        <v>1</v>
      </c>
      <c r="I54" s="88">
        <f t="shared" si="1"/>
        <v>2.549158200743241</v>
      </c>
      <c r="J54" s="88">
        <f t="shared" si="1"/>
        <v>3.5236096493050377</v>
      </c>
      <c r="K54" s="90">
        <f t="shared" si="1"/>
        <v>6.2267384876429333</v>
      </c>
      <c r="L54" s="95"/>
      <c r="M54" s="95"/>
    </row>
    <row r="55" spans="1:13">
      <c r="A55" s="137"/>
      <c r="B55" s="35">
        <v>6</v>
      </c>
      <c r="C55" s="35" t="s">
        <v>35</v>
      </c>
      <c r="D55" s="33">
        <v>0.81007027626037598</v>
      </c>
      <c r="E55" s="88">
        <v>4.0597310066223145</v>
      </c>
      <c r="F55" s="88">
        <v>7.016542911529541</v>
      </c>
      <c r="G55" s="80">
        <v>14.745019912719727</v>
      </c>
      <c r="H55" s="89">
        <f t="shared" si="1"/>
        <v>1</v>
      </c>
      <c r="I55" s="88">
        <f t="shared" si="1"/>
        <v>5.0115787797618436</v>
      </c>
      <c r="J55" s="88">
        <f t="shared" si="1"/>
        <v>8.6616471646396462</v>
      </c>
      <c r="K55" s="90">
        <f t="shared" si="1"/>
        <v>18.202149054016548</v>
      </c>
      <c r="L55" s="95"/>
      <c r="M55" s="95"/>
    </row>
    <row r="56" spans="1:13">
      <c r="A56" s="137"/>
      <c r="B56" s="35">
        <v>7</v>
      </c>
      <c r="C56" s="35" t="s">
        <v>36</v>
      </c>
      <c r="D56" s="33">
        <v>0.25055408477783203</v>
      </c>
      <c r="E56" s="88">
        <v>1.676170825958252</v>
      </c>
      <c r="F56" s="88">
        <v>3.1745421886444092</v>
      </c>
      <c r="G56" s="80">
        <v>6.9215087890625</v>
      </c>
      <c r="H56" s="89">
        <f t="shared" si="1"/>
        <v>1</v>
      </c>
      <c r="I56" s="88">
        <f t="shared" si="1"/>
        <v>6.6898563136359313</v>
      </c>
      <c r="J56" s="88">
        <f t="shared" si="1"/>
        <v>12.670087544009895</v>
      </c>
      <c r="K56" s="90">
        <f t="shared" si="1"/>
        <v>27.624809211152346</v>
      </c>
      <c r="L56" s="95"/>
      <c r="M56" s="95"/>
    </row>
    <row r="57" spans="1:13">
      <c r="A57" s="137"/>
      <c r="B57" s="35">
        <v>8</v>
      </c>
      <c r="C57" s="35" t="s">
        <v>37</v>
      </c>
      <c r="D57" s="33">
        <v>3.2059733867645264</v>
      </c>
      <c r="E57" s="88">
        <v>12.754984855651855</v>
      </c>
      <c r="F57" s="88">
        <v>19.923181533813477</v>
      </c>
      <c r="G57" s="80">
        <v>39.8199462890625</v>
      </c>
      <c r="H57" s="89">
        <f t="shared" si="1"/>
        <v>1</v>
      </c>
      <c r="I57" s="88">
        <f t="shared" si="1"/>
        <v>3.978506156136314</v>
      </c>
      <c r="J57" s="88">
        <f t="shared" si="1"/>
        <v>6.2143939235627856</v>
      </c>
      <c r="K57" s="90">
        <f t="shared" si="1"/>
        <v>12.420547985037659</v>
      </c>
      <c r="L57" s="95"/>
      <c r="M57" s="95"/>
    </row>
    <row r="58" spans="1:13">
      <c r="A58" s="137"/>
      <c r="B58" s="35">
        <v>9</v>
      </c>
      <c r="C58" s="35" t="s">
        <v>38</v>
      </c>
      <c r="D58" s="33">
        <v>0.22540046274662018</v>
      </c>
      <c r="E58" s="88">
        <v>1.4724013805389404</v>
      </c>
      <c r="F58" s="88">
        <v>2.8091678619384766</v>
      </c>
      <c r="G58" s="80">
        <v>6.177243709564209</v>
      </c>
      <c r="H58" s="89">
        <f t="shared" si="1"/>
        <v>1</v>
      </c>
      <c r="I58" s="88">
        <f t="shared" si="1"/>
        <v>6.5323795816431556</v>
      </c>
      <c r="J58" s="88">
        <f t="shared" si="1"/>
        <v>12.463008406049065</v>
      </c>
      <c r="K58" s="90">
        <f t="shared" si="1"/>
        <v>27.405638987122423</v>
      </c>
      <c r="L58" s="95"/>
      <c r="M58" s="95"/>
    </row>
    <row r="59" spans="1:13">
      <c r="A59" s="137"/>
      <c r="B59" s="35">
        <v>10</v>
      </c>
      <c r="C59" s="35" t="s">
        <v>39</v>
      </c>
      <c r="D59" s="33">
        <v>2.8145427703857422</v>
      </c>
      <c r="E59" s="88">
        <v>8.006103515625</v>
      </c>
      <c r="F59" s="88">
        <v>11.518649101257324</v>
      </c>
      <c r="G59" s="80">
        <v>21.915077209472656</v>
      </c>
      <c r="H59" s="89">
        <f t="shared" si="1"/>
        <v>1</v>
      </c>
      <c r="I59" s="88">
        <f t="shared" si="1"/>
        <v>2.8445485355078608</v>
      </c>
      <c r="J59" s="88">
        <f t="shared" si="1"/>
        <v>4.092547188287587</v>
      </c>
      <c r="K59" s="90">
        <f t="shared" si="1"/>
        <v>7.7863720672715608</v>
      </c>
      <c r="L59" s="95"/>
      <c r="M59" s="95"/>
    </row>
    <row r="60" spans="1:13">
      <c r="A60" s="137"/>
      <c r="B60" s="35">
        <v>11</v>
      </c>
      <c r="C60" s="35" t="s">
        <v>40</v>
      </c>
      <c r="D60" s="33">
        <v>1.7210556268692017</v>
      </c>
      <c r="E60" s="88">
        <v>5.9010286331176758</v>
      </c>
      <c r="F60" s="88">
        <v>9.0197505950927734</v>
      </c>
      <c r="G60" s="80">
        <v>17.511638641357422</v>
      </c>
      <c r="H60" s="89">
        <f t="shared" si="1"/>
        <v>1</v>
      </c>
      <c r="I60" s="88">
        <f t="shared" si="1"/>
        <v>3.4287262660140314</v>
      </c>
      <c r="J60" s="88">
        <f t="shared" si="1"/>
        <v>5.2408245580654116</v>
      </c>
      <c r="K60" s="90">
        <f t="shared" si="1"/>
        <v>10.174940523690747</v>
      </c>
      <c r="L60" s="95"/>
      <c r="M60" s="95"/>
    </row>
    <row r="61" spans="1:13">
      <c r="A61" s="137"/>
      <c r="B61" s="35">
        <v>12</v>
      </c>
      <c r="C61" s="35" t="s">
        <v>41</v>
      </c>
      <c r="D61" s="33">
        <v>7.143620491027832</v>
      </c>
      <c r="E61" s="88">
        <v>17.173341751098633</v>
      </c>
      <c r="F61" s="88">
        <v>23.41450309753418</v>
      </c>
      <c r="G61" s="80">
        <v>41.067825317382813</v>
      </c>
      <c r="H61" s="89">
        <f t="shared" si="1"/>
        <v>1</v>
      </c>
      <c r="I61" s="88">
        <f t="shared" si="1"/>
        <v>2.4040109315252431</v>
      </c>
      <c r="J61" s="88">
        <f t="shared" si="1"/>
        <v>3.2776801520940366</v>
      </c>
      <c r="K61" s="90">
        <f t="shared" si="1"/>
        <v>5.7488811687242825</v>
      </c>
      <c r="L61" s="95"/>
      <c r="M61" s="95"/>
    </row>
    <row r="62" spans="1:13">
      <c r="A62" s="137"/>
      <c r="B62" s="35">
        <v>13</v>
      </c>
      <c r="C62" s="35" t="s">
        <v>42</v>
      </c>
      <c r="D62" s="33">
        <v>2.0371513366699219</v>
      </c>
      <c r="E62" s="88">
        <v>8.9129543304443359</v>
      </c>
      <c r="F62" s="88">
        <v>14.475011825561523</v>
      </c>
      <c r="G62" s="80">
        <v>29.578052520751953</v>
      </c>
      <c r="H62" s="89">
        <f t="shared" si="1"/>
        <v>1</v>
      </c>
      <c r="I62" s="88">
        <f t="shared" si="1"/>
        <v>4.3752048117417282</v>
      </c>
      <c r="J62" s="88">
        <f t="shared" si="1"/>
        <v>7.1055162004917358</v>
      </c>
      <c r="K62" s="90">
        <f t="shared" si="1"/>
        <v>14.519320184185444</v>
      </c>
      <c r="L62" s="95"/>
      <c r="M62" s="95"/>
    </row>
    <row r="63" spans="1:13">
      <c r="A63" s="137"/>
      <c r="B63" s="35">
        <v>14</v>
      </c>
      <c r="C63" s="35" t="s">
        <v>43</v>
      </c>
      <c r="D63" s="33">
        <v>0.20643295347690582</v>
      </c>
      <c r="E63" s="88">
        <v>1.3361290693283081</v>
      </c>
      <c r="F63" s="88">
        <v>2.5502419471740723</v>
      </c>
      <c r="G63" s="80">
        <v>5.5774116516113281</v>
      </c>
      <c r="H63" s="89">
        <f t="shared" si="1"/>
        <v>1</v>
      </c>
      <c r="I63" s="88">
        <f t="shared" si="1"/>
        <v>6.472460170840816</v>
      </c>
      <c r="J63" s="88">
        <f t="shared" si="1"/>
        <v>12.353850992396785</v>
      </c>
      <c r="K63" s="90">
        <f t="shared" si="1"/>
        <v>27.018029620136627</v>
      </c>
      <c r="L63" s="95"/>
      <c r="M63" s="95"/>
    </row>
    <row r="64" spans="1:13">
      <c r="A64" s="137"/>
      <c r="B64" s="35">
        <v>15</v>
      </c>
      <c r="C64" s="35" t="s">
        <v>45</v>
      </c>
      <c r="D64" s="33">
        <v>1.9681746959686279</v>
      </c>
      <c r="E64" s="88">
        <v>7.2862019538879395</v>
      </c>
      <c r="F64" s="88">
        <v>11.491832733154297</v>
      </c>
      <c r="G64" s="80">
        <v>23.013437271118164</v>
      </c>
      <c r="H64" s="89">
        <f t="shared" si="1"/>
        <v>1</v>
      </c>
      <c r="I64" s="88">
        <f t="shared" si="1"/>
        <v>3.7020097701754415</v>
      </c>
      <c r="J64" s="88">
        <f t="shared" si="1"/>
        <v>5.8388275983289404</v>
      </c>
      <c r="K64" s="90">
        <f t="shared" si="1"/>
        <v>11.692781803493419</v>
      </c>
      <c r="L64" s="95"/>
      <c r="M64" s="95"/>
    </row>
    <row r="65" spans="1:13">
      <c r="A65" s="137"/>
      <c r="B65" s="35">
        <v>16</v>
      </c>
      <c r="C65" s="35" t="s">
        <v>44</v>
      </c>
      <c r="D65" s="33">
        <v>1.1746885776519775</v>
      </c>
      <c r="E65" s="88">
        <v>6.1183023452758789</v>
      </c>
      <c r="F65" s="88">
        <v>10.459232330322266</v>
      </c>
      <c r="G65" s="80">
        <v>21.872718811035156</v>
      </c>
      <c r="H65" s="89">
        <f t="shared" si="1"/>
        <v>1</v>
      </c>
      <c r="I65" s="88">
        <f t="shared" si="1"/>
        <v>5.2084462739098285</v>
      </c>
      <c r="J65" s="88">
        <f t="shared" si="1"/>
        <v>8.9038341985317242</v>
      </c>
      <c r="K65" s="90">
        <f t="shared" si="1"/>
        <v>18.620014893441265</v>
      </c>
      <c r="L65" s="95"/>
      <c r="M65" s="95"/>
    </row>
    <row r="66" spans="1:13">
      <c r="A66" s="137"/>
      <c r="B66" s="35">
        <v>17</v>
      </c>
      <c r="C66" s="35" t="s">
        <v>46</v>
      </c>
      <c r="D66" s="33">
        <v>0.58936303853988647</v>
      </c>
      <c r="E66" s="88">
        <v>3.7294881343841553</v>
      </c>
      <c r="F66" s="88">
        <v>6.7758984565734863</v>
      </c>
      <c r="G66" s="80">
        <v>14.533290863037109</v>
      </c>
      <c r="H66" s="89">
        <f t="shared" si="1"/>
        <v>1</v>
      </c>
      <c r="I66" s="88">
        <f t="shared" si="1"/>
        <v>6.3279980088737</v>
      </c>
      <c r="J66" s="88">
        <f t="shared" si="1"/>
        <v>11.496985751533369</v>
      </c>
      <c r="K66" s="90">
        <f t="shared" si="1"/>
        <v>24.659318472095762</v>
      </c>
      <c r="L66" s="95"/>
      <c r="M66" s="95"/>
    </row>
    <row r="67" spans="1:13">
      <c r="A67" s="137"/>
      <c r="B67" s="35">
        <v>18</v>
      </c>
      <c r="C67" s="35" t="s">
        <v>47</v>
      </c>
      <c r="D67" s="33">
        <v>12.530749320983887</v>
      </c>
      <c r="E67" s="88">
        <v>26.314252853393555</v>
      </c>
      <c r="F67" s="88">
        <v>34.042991638183594</v>
      </c>
      <c r="G67" s="80">
        <v>55.234367370605469</v>
      </c>
      <c r="H67" s="89">
        <f t="shared" si="1"/>
        <v>1</v>
      </c>
      <c r="I67" s="88">
        <f t="shared" si="1"/>
        <v>2.0999744053077438</v>
      </c>
      <c r="J67" s="88">
        <f t="shared" si="1"/>
        <v>2.7167562582371261</v>
      </c>
      <c r="K67" s="90">
        <f t="shared" si="1"/>
        <v>4.4079061798890562</v>
      </c>
      <c r="L67" s="95"/>
      <c r="M67" s="95"/>
    </row>
    <row r="68" spans="1:13">
      <c r="A68" s="137"/>
      <c r="B68" s="35">
        <v>19</v>
      </c>
      <c r="C68" s="35" t="s">
        <v>48</v>
      </c>
      <c r="D68" s="33">
        <v>0.30328848958015442</v>
      </c>
      <c r="E68" s="88">
        <v>2.2800488471984863</v>
      </c>
      <c r="F68" s="88">
        <v>4.4355196952819824</v>
      </c>
      <c r="G68" s="80">
        <v>9.831639289855957</v>
      </c>
      <c r="H68" s="89">
        <f t="shared" si="1"/>
        <v>1</v>
      </c>
      <c r="I68" s="88">
        <f t="shared" si="1"/>
        <v>7.5177559502992777</v>
      </c>
      <c r="J68" s="88">
        <f t="shared" si="1"/>
        <v>14.624754475259252</v>
      </c>
      <c r="K68" s="90">
        <f t="shared" si="1"/>
        <v>32.416790045233839</v>
      </c>
      <c r="L68" s="95"/>
      <c r="M68" s="95"/>
    </row>
    <row r="69" spans="1:13">
      <c r="A69" s="137"/>
      <c r="B69" s="35">
        <v>20</v>
      </c>
      <c r="C69" s="35" t="s">
        <v>49</v>
      </c>
      <c r="D69" s="33">
        <v>2.4365863800048828</v>
      </c>
      <c r="E69" s="88">
        <v>9.9192476272583008</v>
      </c>
      <c r="F69" s="88">
        <v>15.838881492614746</v>
      </c>
      <c r="G69" s="80">
        <v>32.002758026123047</v>
      </c>
      <c r="H69" s="89">
        <f t="shared" si="1"/>
        <v>1</v>
      </c>
      <c r="I69" s="88">
        <f t="shared" si="1"/>
        <v>4.0709607952575126</v>
      </c>
      <c r="J69" s="88">
        <f t="shared" si="1"/>
        <v>6.5004391482246593</v>
      </c>
      <c r="K69" s="90">
        <f t="shared" si="1"/>
        <v>13.134259589048066</v>
      </c>
      <c r="L69" s="95"/>
      <c r="M69" s="95"/>
    </row>
    <row r="70" spans="1:13">
      <c r="A70" s="137"/>
      <c r="B70" s="35">
        <v>21</v>
      </c>
      <c r="C70" s="35" t="s">
        <v>50</v>
      </c>
      <c r="D70" s="33">
        <v>0.40599873661994934</v>
      </c>
      <c r="E70" s="88">
        <v>2.292203426361084</v>
      </c>
      <c r="F70" s="88">
        <v>4.1156911849975586</v>
      </c>
      <c r="G70" s="80">
        <v>8.7941951751708984</v>
      </c>
      <c r="H70" s="89">
        <f t="shared" si="1"/>
        <v>1</v>
      </c>
      <c r="I70" s="88">
        <f t="shared" si="1"/>
        <v>5.6458388157665347</v>
      </c>
      <c r="J70" s="88">
        <f t="shared" si="1"/>
        <v>10.137201951074564</v>
      </c>
      <c r="K70" s="90">
        <f t="shared" si="1"/>
        <v>21.660646652216165</v>
      </c>
      <c r="L70" s="95"/>
      <c r="M70" s="95"/>
    </row>
    <row r="71" spans="1:13">
      <c r="A71" s="137"/>
      <c r="B71" s="35">
        <v>22</v>
      </c>
      <c r="C71" s="35" t="s">
        <v>51</v>
      </c>
      <c r="D71" s="33">
        <v>0.52316349744796753</v>
      </c>
      <c r="E71" s="88">
        <v>2.9882447719573975</v>
      </c>
      <c r="F71" s="88">
        <v>5.4181671142578125</v>
      </c>
      <c r="G71" s="80">
        <v>11.616354942321777</v>
      </c>
      <c r="H71" s="89">
        <f t="shared" si="1"/>
        <v>1</v>
      </c>
      <c r="I71" s="88">
        <f t="shared" si="1"/>
        <v>5.7118755160371268</v>
      </c>
      <c r="J71" s="88">
        <f t="shared" si="1"/>
        <v>10.356546549382852</v>
      </c>
      <c r="K71" s="90">
        <f t="shared" si="1"/>
        <v>22.204062399206492</v>
      </c>
      <c r="L71" s="95"/>
      <c r="M71" s="95"/>
    </row>
    <row r="72" spans="1:13" ht="15" customHeight="1">
      <c r="A72" s="137"/>
      <c r="B72" s="35">
        <v>23</v>
      </c>
      <c r="C72" s="35" t="s">
        <v>52</v>
      </c>
      <c r="D72" s="33">
        <v>2.1265065670013428</v>
      </c>
      <c r="E72" s="88">
        <v>9.3267269134521484</v>
      </c>
      <c r="F72" s="88">
        <v>15.13482666015625</v>
      </c>
      <c r="G72" s="80">
        <v>30.818988800048828</v>
      </c>
      <c r="H72" s="89">
        <f t="shared" si="1"/>
        <v>1</v>
      </c>
      <c r="I72" s="88">
        <f t="shared" si="1"/>
        <v>4.3859384486190773</v>
      </c>
      <c r="J72" s="88">
        <f t="shared" si="1"/>
        <v>7.1172254508945016</v>
      </c>
      <c r="K72" s="90">
        <f t="shared" si="1"/>
        <v>14.492778568517521</v>
      </c>
      <c r="L72" s="95"/>
      <c r="M72" s="95"/>
    </row>
    <row r="73" spans="1:13">
      <c r="A73" s="137"/>
      <c r="B73" s="35">
        <v>24</v>
      </c>
      <c r="C73" s="35" t="s">
        <v>52</v>
      </c>
      <c r="D73" s="33">
        <v>11.273715019226074</v>
      </c>
      <c r="E73" s="88">
        <v>26.72233772277832</v>
      </c>
      <c r="F73" s="88">
        <v>36.062309265136719</v>
      </c>
      <c r="G73" s="80">
        <v>61.772861480712891</v>
      </c>
      <c r="H73" s="89">
        <f t="shared" si="1"/>
        <v>1</v>
      </c>
      <c r="I73" s="88">
        <f t="shared" si="1"/>
        <v>2.3703222653052989</v>
      </c>
      <c r="J73" s="88">
        <f t="shared" si="1"/>
        <v>3.1987955348912438</v>
      </c>
      <c r="K73" s="90">
        <f t="shared" si="1"/>
        <v>5.479370498133588</v>
      </c>
      <c r="L73" s="95"/>
      <c r="M73" s="95"/>
    </row>
    <row r="74" spans="1:13">
      <c r="A74" s="137"/>
      <c r="B74" s="35">
        <v>25</v>
      </c>
      <c r="C74" s="35" t="s">
        <v>53</v>
      </c>
      <c r="D74" s="33">
        <v>3.5448775291442871</v>
      </c>
      <c r="E74" s="88">
        <v>14.136953353881836</v>
      </c>
      <c r="F74" s="88">
        <v>21.958301544189453</v>
      </c>
      <c r="G74" s="80">
        <v>43.354785919189453</v>
      </c>
      <c r="H74" s="89">
        <f t="shared" si="1"/>
        <v>1</v>
      </c>
      <c r="I74" s="88">
        <f t="shared" si="1"/>
        <v>3.9879948567064925</v>
      </c>
      <c r="J74" s="88">
        <f t="shared" si="1"/>
        <v>6.1943752255638742</v>
      </c>
      <c r="K74" s="90">
        <f t="shared" si="1"/>
        <v>12.230263404799501</v>
      </c>
      <c r="L74" s="95"/>
      <c r="M74" s="95"/>
    </row>
    <row r="75" spans="1:13">
      <c r="A75" s="137"/>
      <c r="B75" s="35">
        <v>26</v>
      </c>
      <c r="C75" s="35" t="s">
        <v>53</v>
      </c>
      <c r="D75" s="33">
        <v>7.1682653427124023</v>
      </c>
      <c r="E75" s="88">
        <v>21.370388031005859</v>
      </c>
      <c r="F75" s="88">
        <v>30.542749404907227</v>
      </c>
      <c r="G75" s="80">
        <v>55.924484252929688</v>
      </c>
      <c r="H75" s="89">
        <f t="shared" ref="H75:K89" si="2">D75/$D75</f>
        <v>1</v>
      </c>
      <c r="I75" s="88">
        <f t="shared" si="2"/>
        <v>2.981249578425833</v>
      </c>
      <c r="J75" s="88">
        <f t="shared" si="2"/>
        <v>4.260828519128192</v>
      </c>
      <c r="K75" s="90">
        <f t="shared" si="2"/>
        <v>7.8016760791068043</v>
      </c>
      <c r="L75" s="95"/>
      <c r="M75" s="95"/>
    </row>
    <row r="76" spans="1:13">
      <c r="A76" s="137"/>
      <c r="B76" s="35">
        <v>27</v>
      </c>
      <c r="C76" s="35" t="s">
        <v>54</v>
      </c>
      <c r="D76" s="33">
        <v>15.363953590393066</v>
      </c>
      <c r="E76" s="88">
        <v>36.954032897949219</v>
      </c>
      <c r="F76" s="88">
        <v>49.1563720703125</v>
      </c>
      <c r="G76" s="80">
        <v>81.700637817382812</v>
      </c>
      <c r="H76" s="89">
        <f t="shared" si="2"/>
        <v>1</v>
      </c>
      <c r="I76" s="88">
        <f t="shared" si="2"/>
        <v>2.4052424189211443</v>
      </c>
      <c r="J76" s="88">
        <f t="shared" si="2"/>
        <v>3.1994611140357461</v>
      </c>
      <c r="K76" s="90">
        <f t="shared" si="2"/>
        <v>5.3176831950644168</v>
      </c>
      <c r="L76" s="95"/>
      <c r="M76" s="95"/>
    </row>
    <row r="77" spans="1:13">
      <c r="A77" s="137"/>
      <c r="B77" s="35">
        <v>28</v>
      </c>
      <c r="C77" s="35" t="s">
        <v>54</v>
      </c>
      <c r="D77" s="33">
        <v>23.948251724243164</v>
      </c>
      <c r="E77" s="88">
        <v>43.994781494140625</v>
      </c>
      <c r="F77" s="88">
        <v>53.859592437744141</v>
      </c>
      <c r="G77" s="80">
        <v>86.542724609375</v>
      </c>
      <c r="H77" s="89">
        <f t="shared" si="2"/>
        <v>1</v>
      </c>
      <c r="I77" s="88">
        <f t="shared" si="2"/>
        <v>1.8370769608039517</v>
      </c>
      <c r="J77" s="88">
        <f t="shared" si="2"/>
        <v>2.2489989272670492</v>
      </c>
      <c r="K77" s="90">
        <f t="shared" si="2"/>
        <v>3.6137387232223945</v>
      </c>
      <c r="L77" s="95"/>
      <c r="M77" s="95"/>
    </row>
    <row r="78" spans="1:13">
      <c r="A78" s="137"/>
      <c r="B78" s="35">
        <v>29</v>
      </c>
      <c r="C78" s="35" t="s">
        <v>55</v>
      </c>
      <c r="D78" s="33">
        <v>3.152256965637207</v>
      </c>
      <c r="E78" s="88">
        <v>11.975407600402832</v>
      </c>
      <c r="F78" s="88">
        <v>18.453939437866211</v>
      </c>
      <c r="G78" s="80">
        <v>36.337985992431641</v>
      </c>
      <c r="H78" s="89">
        <f t="shared" si="2"/>
        <v>1</v>
      </c>
      <c r="I78" s="88">
        <f t="shared" si="2"/>
        <v>3.7989947301082689</v>
      </c>
      <c r="J78" s="88">
        <f t="shared" si="2"/>
        <v>5.8541989561868961</v>
      </c>
      <c r="K78" s="90">
        <f t="shared" si="2"/>
        <v>11.527609071389955</v>
      </c>
      <c r="L78" s="95"/>
      <c r="M78" s="95"/>
    </row>
    <row r="79" spans="1:13">
      <c r="A79" s="137"/>
      <c r="B79" s="35">
        <v>30</v>
      </c>
      <c r="C79" s="35" t="s">
        <v>56</v>
      </c>
      <c r="D79" s="33">
        <v>0.70998084545135498</v>
      </c>
      <c r="E79" s="88">
        <v>4.0490021705627441</v>
      </c>
      <c r="F79" s="88">
        <v>7.1892390251159668</v>
      </c>
      <c r="G79" s="80">
        <v>15.280439376831055</v>
      </c>
      <c r="H79" s="89">
        <f t="shared" si="2"/>
        <v>1</v>
      </c>
      <c r="I79" s="88">
        <f t="shared" si="2"/>
        <v>5.7029738147212665</v>
      </c>
      <c r="J79" s="88">
        <f t="shared" si="2"/>
        <v>10.125961948375613</v>
      </c>
      <c r="K79" s="90">
        <f t="shared" si="2"/>
        <v>21.522326235599841</v>
      </c>
      <c r="L79" s="95"/>
      <c r="M79" s="95"/>
    </row>
    <row r="80" spans="1:13">
      <c r="A80" s="137"/>
      <c r="B80" s="35">
        <v>31</v>
      </c>
      <c r="C80" s="35" t="s">
        <v>56</v>
      </c>
      <c r="D80" s="33">
        <v>1.5044735670089722</v>
      </c>
      <c r="E80" s="88">
        <v>6.2483558654785156</v>
      </c>
      <c r="F80" s="88">
        <v>10.20931339263916</v>
      </c>
      <c r="G80" s="80">
        <v>20.924182891845703</v>
      </c>
      <c r="H80" s="89">
        <f t="shared" si="2"/>
        <v>1</v>
      </c>
      <c r="I80" s="88">
        <f t="shared" si="2"/>
        <v>4.1531842117378011</v>
      </c>
      <c r="J80" s="88">
        <f t="shared" si="2"/>
        <v>6.7859705989625239</v>
      </c>
      <c r="K80" s="90">
        <f t="shared" si="2"/>
        <v>13.907976418252963</v>
      </c>
      <c r="L80" s="95"/>
      <c r="M80" s="95"/>
    </row>
    <row r="81" spans="1:13">
      <c r="A81" s="137"/>
      <c r="B81" s="35">
        <v>32</v>
      </c>
      <c r="C81" s="35" t="s">
        <v>57</v>
      </c>
      <c r="D81" s="33">
        <v>3.6767492294311523</v>
      </c>
      <c r="E81" s="88">
        <v>13.249082565307617</v>
      </c>
      <c r="F81" s="88">
        <v>20.271963119506836</v>
      </c>
      <c r="G81" s="80">
        <v>39.9339599609375</v>
      </c>
      <c r="H81" s="89">
        <f t="shared" si="2"/>
        <v>1</v>
      </c>
      <c r="I81" s="88">
        <f t="shared" si="2"/>
        <v>3.6034773487550162</v>
      </c>
      <c r="J81" s="88">
        <f t="shared" si="2"/>
        <v>5.5135560938550086</v>
      </c>
      <c r="K81" s="90">
        <f t="shared" si="2"/>
        <v>10.861213933569214</v>
      </c>
      <c r="L81" s="95"/>
      <c r="M81" s="95"/>
    </row>
    <row r="82" spans="1:13">
      <c r="A82" s="137"/>
      <c r="B82" s="35">
        <v>33</v>
      </c>
      <c r="C82" s="35" t="s">
        <v>57</v>
      </c>
      <c r="D82" s="33">
        <v>7.6529746055603027</v>
      </c>
      <c r="E82" s="88">
        <v>22.174562454223633</v>
      </c>
      <c r="F82" s="88">
        <v>31.576625823974609</v>
      </c>
      <c r="G82" s="80">
        <v>57.357627868652344</v>
      </c>
      <c r="H82" s="89">
        <f t="shared" si="2"/>
        <v>1</v>
      </c>
      <c r="I82" s="88">
        <f t="shared" si="2"/>
        <v>2.8975089552907449</v>
      </c>
      <c r="J82" s="88">
        <f t="shared" si="2"/>
        <v>4.1260591405899181</v>
      </c>
      <c r="K82" s="90">
        <f t="shared" si="2"/>
        <v>7.4948148693684287</v>
      </c>
      <c r="L82" s="95"/>
      <c r="M82" s="95"/>
    </row>
    <row r="83" spans="1:13">
      <c r="A83" s="137"/>
      <c r="B83" s="35">
        <v>34</v>
      </c>
      <c r="C83" s="35" t="s">
        <v>58</v>
      </c>
      <c r="D83" s="33">
        <v>1.4147162437438965</v>
      </c>
      <c r="E83" s="88">
        <v>6.9641933441162109</v>
      </c>
      <c r="F83" s="88">
        <v>11.622734069824219</v>
      </c>
      <c r="G83" s="80">
        <v>23.864789962768555</v>
      </c>
      <c r="H83" s="89">
        <f t="shared" si="2"/>
        <v>1</v>
      </c>
      <c r="I83" s="88">
        <f t="shared" si="2"/>
        <v>4.922678575942701</v>
      </c>
      <c r="J83" s="88">
        <f t="shared" si="2"/>
        <v>8.2155938487465772</v>
      </c>
      <c r="K83" s="90">
        <f t="shared" si="2"/>
        <v>16.868958752896567</v>
      </c>
      <c r="L83" s="95"/>
      <c r="M83" s="95"/>
    </row>
    <row r="84" spans="1:13">
      <c r="A84" s="137"/>
      <c r="B84" s="35">
        <v>35</v>
      </c>
      <c r="C84" s="35" t="s">
        <v>59</v>
      </c>
      <c r="D84" s="33">
        <v>0.96096926927566528</v>
      </c>
      <c r="E84" s="88">
        <v>4.2616934776306152</v>
      </c>
      <c r="F84" s="88">
        <v>7.0000486373901367</v>
      </c>
      <c r="G84" s="80">
        <v>14.241693496704102</v>
      </c>
      <c r="H84" s="89">
        <f t="shared" si="2"/>
        <v>1</v>
      </c>
      <c r="I84" s="88">
        <f t="shared" si="2"/>
        <v>4.4347864327054758</v>
      </c>
      <c r="J84" s="88">
        <f t="shared" si="2"/>
        <v>7.284362633850356</v>
      </c>
      <c r="K84" s="90">
        <f t="shared" si="2"/>
        <v>14.820134162499118</v>
      </c>
      <c r="L84" s="95"/>
      <c r="M84" s="95"/>
    </row>
    <row r="85" spans="1:13">
      <c r="A85" s="137"/>
      <c r="B85" s="35">
        <v>36</v>
      </c>
      <c r="C85" s="35" t="s">
        <v>60</v>
      </c>
      <c r="D85" s="33">
        <v>1.9895951747894287</v>
      </c>
      <c r="E85" s="88">
        <v>8.3472661972045898</v>
      </c>
      <c r="F85" s="88">
        <v>13.31352424621582</v>
      </c>
      <c r="G85" s="80">
        <v>26.970468521118164</v>
      </c>
      <c r="H85" s="89">
        <f t="shared" si="2"/>
        <v>1</v>
      </c>
      <c r="I85" s="88">
        <f t="shared" si="2"/>
        <v>4.1954596105652664</v>
      </c>
      <c r="J85" s="88">
        <f t="shared" si="2"/>
        <v>6.6915744543986815</v>
      </c>
      <c r="K85" s="90">
        <f t="shared" si="2"/>
        <v>13.555756901135739</v>
      </c>
      <c r="L85" s="95"/>
      <c r="M85" s="95"/>
    </row>
    <row r="86" spans="1:13">
      <c r="A86" s="137"/>
      <c r="B86" s="35">
        <v>37</v>
      </c>
      <c r="C86" s="35" t="s">
        <v>61</v>
      </c>
      <c r="D86" s="33">
        <v>0.55866140127182007</v>
      </c>
      <c r="E86" s="88">
        <v>3.2365987300872803</v>
      </c>
      <c r="F86" s="88">
        <v>5.8495006561279297</v>
      </c>
      <c r="G86" s="80">
        <v>12.500615119934082</v>
      </c>
      <c r="H86" s="89">
        <f t="shared" si="2"/>
        <v>1</v>
      </c>
      <c r="I86" s="88">
        <f t="shared" si="2"/>
        <v>5.7934890842986553</v>
      </c>
      <c r="J86" s="88">
        <f t="shared" si="2"/>
        <v>10.470565252604269</v>
      </c>
      <c r="K86" s="90">
        <f t="shared" si="2"/>
        <v>22.376013613032544</v>
      </c>
      <c r="L86" s="95"/>
      <c r="M86" s="95"/>
    </row>
    <row r="87" spans="1:13">
      <c r="A87" s="137"/>
      <c r="B87" s="35">
        <v>38</v>
      </c>
      <c r="C87" s="35" t="s">
        <v>62</v>
      </c>
      <c r="D87" s="33">
        <v>0.44223013520240784</v>
      </c>
      <c r="E87" s="88">
        <v>2.3854265213012695</v>
      </c>
      <c r="F87" s="88">
        <v>4.260378360748291</v>
      </c>
      <c r="G87" s="80">
        <v>9.0633678436279297</v>
      </c>
      <c r="H87" s="89">
        <f t="shared" si="2"/>
        <v>1</v>
      </c>
      <c r="I87" s="88">
        <f t="shared" si="2"/>
        <v>5.3940840558264185</v>
      </c>
      <c r="J87" s="88">
        <f t="shared" si="2"/>
        <v>9.6338490338256229</v>
      </c>
      <c r="K87" s="90">
        <f t="shared" si="2"/>
        <v>20.494686187497479</v>
      </c>
      <c r="L87" s="95"/>
      <c r="M87" s="95"/>
    </row>
    <row r="88" spans="1:13">
      <c r="A88" s="137"/>
      <c r="B88" s="35">
        <v>39</v>
      </c>
      <c r="C88" s="35" t="s">
        <v>63</v>
      </c>
      <c r="D88" s="33">
        <v>1.8208749294281006</v>
      </c>
      <c r="E88" s="88">
        <v>6.9235105514526367</v>
      </c>
      <c r="F88" s="88">
        <v>10.737836837768555</v>
      </c>
      <c r="G88" s="80">
        <v>21.256027221679688</v>
      </c>
      <c r="H88" s="89">
        <f t="shared" si="2"/>
        <v>1</v>
      </c>
      <c r="I88" s="88">
        <f t="shared" si="2"/>
        <v>3.8022987957921797</v>
      </c>
      <c r="J88" s="88">
        <f t="shared" si="2"/>
        <v>5.8970754466596391</v>
      </c>
      <c r="K88" s="90">
        <f t="shared" si="2"/>
        <v>11.673524017575314</v>
      </c>
      <c r="L88" s="95"/>
      <c r="M88" s="95"/>
    </row>
    <row r="89" spans="1:13" ht="15" thickBot="1">
      <c r="A89" s="138"/>
      <c r="B89" s="46">
        <v>40</v>
      </c>
      <c r="C89" s="46" t="s">
        <v>94</v>
      </c>
      <c r="D89" s="70">
        <v>2.1456100940704346</v>
      </c>
      <c r="E89" s="91">
        <v>7.2452869415283203</v>
      </c>
      <c r="F89" s="91">
        <v>10.931584358215332</v>
      </c>
      <c r="G89" s="81">
        <v>21.335521697998047</v>
      </c>
      <c r="H89" s="92">
        <f t="shared" si="2"/>
        <v>1</v>
      </c>
      <c r="I89" s="91">
        <f t="shared" si="2"/>
        <v>3.376795700929657</v>
      </c>
      <c r="J89" s="91">
        <f t="shared" si="2"/>
        <v>5.0948606125715203</v>
      </c>
      <c r="K89" s="93">
        <f t="shared" si="2"/>
        <v>9.9438018850491385</v>
      </c>
      <c r="L89" s="95"/>
      <c r="M89" s="95"/>
    </row>
  </sheetData>
  <mergeCells count="7">
    <mergeCell ref="H8:K8"/>
    <mergeCell ref="A10:A49"/>
    <mergeCell ref="A50:A89"/>
    <mergeCell ref="D8:G8"/>
    <mergeCell ref="A8:A9"/>
    <mergeCell ref="B8:B9"/>
    <mergeCell ref="C8:C9"/>
  </mergeCells>
  <printOptions horizontalCentered="1"/>
  <pageMargins left="0.38" right="0.16" top="0.6" bottom="0.81" header="0.3" footer="0.3"/>
  <pageSetup scale="61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9"/>
  <sheetViews>
    <sheetView topLeftCell="A158" workbookViewId="0">
      <selection activeCell="K170" sqref="K170:M209"/>
    </sheetView>
  </sheetViews>
  <sheetFormatPr defaultRowHeight="14.4"/>
  <cols>
    <col min="1" max="1" width="16" customWidth="1" collapsed="1"/>
    <col min="3" max="3" width="18.33203125" bestFit="1" customWidth="1" collapsed="1"/>
    <col min="4" max="13" width="12.88671875" customWidth="1" collapsed="1"/>
  </cols>
  <sheetData>
    <row r="1" spans="1:13" ht="21">
      <c r="A1" s="17" t="s">
        <v>93</v>
      </c>
    </row>
    <row r="2" spans="1:13">
      <c r="A2" s="14" t="s">
        <v>21</v>
      </c>
    </row>
    <row r="3" spans="1:13">
      <c r="A3" s="14"/>
    </row>
    <row r="4" spans="1:13">
      <c r="A4" s="83" t="s">
        <v>103</v>
      </c>
    </row>
    <row r="5" spans="1:13">
      <c r="A5" s="83" t="s">
        <v>104</v>
      </c>
    </row>
    <row r="6" spans="1:13">
      <c r="A6" s="83" t="s">
        <v>105</v>
      </c>
    </row>
    <row r="7" spans="1:13" ht="15" thickBot="1"/>
    <row r="8" spans="1:13" ht="30" customHeight="1">
      <c r="A8" s="142" t="s">
        <v>27</v>
      </c>
      <c r="B8" s="144" t="s">
        <v>9</v>
      </c>
      <c r="C8" s="144" t="s">
        <v>77</v>
      </c>
      <c r="D8" s="167" t="s">
        <v>97</v>
      </c>
      <c r="E8" s="163"/>
      <c r="F8" s="167" t="s">
        <v>98</v>
      </c>
      <c r="G8" s="163"/>
      <c r="H8" s="167" t="s">
        <v>97</v>
      </c>
      <c r="I8" s="162"/>
      <c r="J8" s="163"/>
      <c r="K8" s="167" t="s">
        <v>86</v>
      </c>
      <c r="L8" s="162"/>
      <c r="M8" s="163"/>
    </row>
    <row r="9" spans="1:13" ht="15" thickBot="1">
      <c r="A9" s="143"/>
      <c r="B9" s="145"/>
      <c r="C9" s="145"/>
      <c r="D9" s="62" t="s">
        <v>80</v>
      </c>
      <c r="E9" s="60" t="s">
        <v>81</v>
      </c>
      <c r="F9" s="62" t="s">
        <v>80</v>
      </c>
      <c r="G9" s="61" t="s">
        <v>81</v>
      </c>
      <c r="H9" s="59" t="s">
        <v>83</v>
      </c>
      <c r="I9" s="60" t="s">
        <v>84</v>
      </c>
      <c r="J9" s="84" t="s">
        <v>85</v>
      </c>
      <c r="K9" s="59" t="s">
        <v>83</v>
      </c>
      <c r="L9" s="60" t="s">
        <v>84</v>
      </c>
      <c r="M9" s="84" t="s">
        <v>85</v>
      </c>
    </row>
    <row r="10" spans="1:13">
      <c r="A10" s="136" t="s">
        <v>28</v>
      </c>
      <c r="B10" s="43">
        <v>1</v>
      </c>
      <c r="C10" s="43" t="s">
        <v>32</v>
      </c>
      <c r="D10" s="52">
        <v>3.5150420665740967</v>
      </c>
      <c r="E10" s="85">
        <v>4.8065943717956543</v>
      </c>
      <c r="F10" s="86">
        <f>D10/$D10</f>
        <v>1</v>
      </c>
      <c r="G10" s="10">
        <f>E10/$D10</f>
        <v>1.3674358032592073</v>
      </c>
      <c r="H10" s="103"/>
      <c r="I10" s="104"/>
      <c r="J10" s="105"/>
      <c r="K10" s="103"/>
      <c r="L10" s="104"/>
      <c r="M10" s="105"/>
    </row>
    <row r="11" spans="1:13">
      <c r="A11" s="137"/>
      <c r="B11" s="35">
        <v>2</v>
      </c>
      <c r="C11" s="35" t="s">
        <v>33</v>
      </c>
      <c r="D11" s="33">
        <v>4.5667204856872559</v>
      </c>
      <c r="E11" s="88">
        <v>5.1063241958618164</v>
      </c>
      <c r="F11" s="89">
        <f t="shared" ref="F11:G74" si="0">D11/$D11</f>
        <v>1</v>
      </c>
      <c r="G11" s="12">
        <f t="shared" si="0"/>
        <v>1.1181600038508497</v>
      </c>
      <c r="H11" s="106"/>
      <c r="I11" s="107"/>
      <c r="J11" s="108"/>
      <c r="K11" s="106"/>
      <c r="L11" s="107"/>
      <c r="M11" s="108"/>
    </row>
    <row r="12" spans="1:13">
      <c r="A12" s="137"/>
      <c r="B12" s="35">
        <v>3</v>
      </c>
      <c r="C12" s="35" t="s">
        <v>33</v>
      </c>
      <c r="D12" s="33">
        <v>4.4187717437744141</v>
      </c>
      <c r="E12" s="88">
        <v>4.8636255264282227</v>
      </c>
      <c r="F12" s="89">
        <f t="shared" si="0"/>
        <v>1</v>
      </c>
      <c r="G12" s="12">
        <f t="shared" si="0"/>
        <v>1.1006736279783089</v>
      </c>
      <c r="H12" s="106"/>
      <c r="I12" s="107"/>
      <c r="J12" s="108"/>
      <c r="K12" s="106"/>
      <c r="L12" s="107"/>
      <c r="M12" s="108"/>
    </row>
    <row r="13" spans="1:13">
      <c r="A13" s="137"/>
      <c r="B13" s="35">
        <v>4</v>
      </c>
      <c r="C13" s="35" t="s">
        <v>34</v>
      </c>
      <c r="D13" s="33">
        <v>7.0304999351501465</v>
      </c>
      <c r="E13" s="88">
        <v>8.202610969543457</v>
      </c>
      <c r="F13" s="89">
        <f t="shared" si="0"/>
        <v>1</v>
      </c>
      <c r="G13" s="12">
        <f t="shared" si="0"/>
        <v>1.166718020795811</v>
      </c>
      <c r="H13" s="106"/>
      <c r="I13" s="107"/>
      <c r="J13" s="108"/>
      <c r="K13" s="106"/>
      <c r="L13" s="107"/>
      <c r="M13" s="108"/>
    </row>
    <row r="14" spans="1:13">
      <c r="A14" s="137"/>
      <c r="B14" s="35">
        <v>5</v>
      </c>
      <c r="C14" s="35" t="s">
        <v>34</v>
      </c>
      <c r="D14" s="33">
        <v>11.584749221801758</v>
      </c>
      <c r="E14" s="88">
        <v>14.783519744873047</v>
      </c>
      <c r="F14" s="89">
        <f t="shared" si="0"/>
        <v>1</v>
      </c>
      <c r="G14" s="12">
        <f t="shared" si="0"/>
        <v>1.2761190995012139</v>
      </c>
      <c r="H14" s="106"/>
      <c r="I14" s="107"/>
      <c r="J14" s="108"/>
      <c r="K14" s="106"/>
      <c r="L14" s="107"/>
      <c r="M14" s="108"/>
    </row>
    <row r="15" spans="1:13">
      <c r="A15" s="137"/>
      <c r="B15" s="35">
        <v>6</v>
      </c>
      <c r="C15" s="35" t="s">
        <v>35</v>
      </c>
      <c r="D15" s="33">
        <v>3.4716341495513916</v>
      </c>
      <c r="E15" s="88">
        <v>3.6622300148010254</v>
      </c>
      <c r="F15" s="89">
        <f t="shared" si="0"/>
        <v>1</v>
      </c>
      <c r="G15" s="12">
        <f t="shared" si="0"/>
        <v>1.0549009074802029</v>
      </c>
      <c r="H15" s="106"/>
      <c r="I15" s="107"/>
      <c r="J15" s="108"/>
      <c r="K15" s="106"/>
      <c r="L15" s="107"/>
      <c r="M15" s="108"/>
    </row>
    <row r="16" spans="1:13">
      <c r="A16" s="137"/>
      <c r="B16" s="35">
        <v>7</v>
      </c>
      <c r="C16" s="35" t="s">
        <v>36</v>
      </c>
      <c r="D16" s="33">
        <v>0.86076992750167847</v>
      </c>
      <c r="E16" s="88">
        <v>0.90453988313674927</v>
      </c>
      <c r="F16" s="89">
        <f t="shared" si="0"/>
        <v>1</v>
      </c>
      <c r="G16" s="12">
        <f t="shared" si="0"/>
        <v>1.0508497732513842</v>
      </c>
      <c r="H16" s="106"/>
      <c r="I16" s="107"/>
      <c r="J16" s="108"/>
      <c r="K16" s="106"/>
      <c r="L16" s="107"/>
      <c r="M16" s="108"/>
    </row>
    <row r="17" spans="1:13">
      <c r="A17" s="137"/>
      <c r="B17" s="35">
        <v>8</v>
      </c>
      <c r="C17" s="35" t="s">
        <v>37</v>
      </c>
      <c r="D17" s="33">
        <v>6.66827392578125</v>
      </c>
      <c r="E17" s="88">
        <v>7.6401004791259766</v>
      </c>
      <c r="F17" s="89">
        <f t="shared" si="0"/>
        <v>1</v>
      </c>
      <c r="G17" s="12">
        <f t="shared" si="0"/>
        <v>1.1457388469881833</v>
      </c>
      <c r="H17" s="106"/>
      <c r="I17" s="107"/>
      <c r="J17" s="108"/>
      <c r="K17" s="106"/>
      <c r="L17" s="107"/>
      <c r="M17" s="108"/>
    </row>
    <row r="18" spans="1:13">
      <c r="A18" s="137"/>
      <c r="B18" s="35">
        <v>9</v>
      </c>
      <c r="C18" s="35" t="s">
        <v>38</v>
      </c>
      <c r="D18" s="33">
        <v>0.84727978706359863</v>
      </c>
      <c r="E18" s="88">
        <v>0.88421869277954102</v>
      </c>
      <c r="F18" s="89">
        <f t="shared" si="0"/>
        <v>1</v>
      </c>
      <c r="G18" s="12">
        <f t="shared" si="0"/>
        <v>1.0435970576425067</v>
      </c>
      <c r="H18" s="106"/>
      <c r="I18" s="107"/>
      <c r="J18" s="108"/>
      <c r="K18" s="106"/>
      <c r="L18" s="107"/>
      <c r="M18" s="108"/>
    </row>
    <row r="19" spans="1:13">
      <c r="A19" s="137"/>
      <c r="B19" s="35">
        <v>10</v>
      </c>
      <c r="C19" s="35" t="s">
        <v>39</v>
      </c>
      <c r="D19" s="33">
        <v>2.6476364135742187</v>
      </c>
      <c r="E19" s="88">
        <v>3.4542496204376221</v>
      </c>
      <c r="F19" s="89">
        <f t="shared" si="0"/>
        <v>1</v>
      </c>
      <c r="G19" s="12">
        <f t="shared" si="0"/>
        <v>1.3046540690889286</v>
      </c>
      <c r="H19" s="106"/>
      <c r="I19" s="107"/>
      <c r="J19" s="108"/>
      <c r="K19" s="106"/>
      <c r="L19" s="107"/>
      <c r="M19" s="108"/>
    </row>
    <row r="20" spans="1:13">
      <c r="A20" s="137"/>
      <c r="B20" s="35">
        <v>11</v>
      </c>
      <c r="C20" s="35" t="s">
        <v>40</v>
      </c>
      <c r="D20" s="33">
        <v>1.6753780841827393</v>
      </c>
      <c r="E20" s="88">
        <v>2.1258387565612793</v>
      </c>
      <c r="F20" s="89">
        <f t="shared" si="0"/>
        <v>1</v>
      </c>
      <c r="G20" s="12">
        <f t="shared" si="0"/>
        <v>1.2688710546182642</v>
      </c>
      <c r="H20" s="106"/>
      <c r="I20" s="107"/>
      <c r="J20" s="108"/>
      <c r="K20" s="106"/>
      <c r="L20" s="107"/>
      <c r="M20" s="108"/>
    </row>
    <row r="21" spans="1:13">
      <c r="A21" s="137"/>
      <c r="B21" s="35">
        <v>12</v>
      </c>
      <c r="C21" s="35" t="s">
        <v>41</v>
      </c>
      <c r="D21" s="33">
        <v>5.2462868690490723</v>
      </c>
      <c r="E21" s="88">
        <v>7.4584202766418457</v>
      </c>
      <c r="F21" s="89">
        <f t="shared" si="0"/>
        <v>1</v>
      </c>
      <c r="G21" s="12">
        <f t="shared" si="0"/>
        <v>1.4216569666907557</v>
      </c>
      <c r="H21" s="106"/>
      <c r="I21" s="107"/>
      <c r="J21" s="108"/>
      <c r="K21" s="106"/>
      <c r="L21" s="107"/>
      <c r="M21" s="108"/>
    </row>
    <row r="22" spans="1:13">
      <c r="A22" s="137"/>
      <c r="B22" s="35">
        <v>13</v>
      </c>
      <c r="C22" s="35" t="s">
        <v>42</v>
      </c>
      <c r="D22" s="33">
        <v>5.8253507614135742</v>
      </c>
      <c r="E22" s="88">
        <v>6.4065179824829102</v>
      </c>
      <c r="F22" s="89">
        <f t="shared" si="0"/>
        <v>1</v>
      </c>
      <c r="G22" s="12">
        <f t="shared" si="0"/>
        <v>1.0997651892344265</v>
      </c>
      <c r="H22" s="106"/>
      <c r="I22" s="107"/>
      <c r="J22" s="108"/>
      <c r="K22" s="106"/>
      <c r="L22" s="107"/>
      <c r="M22" s="108"/>
    </row>
    <row r="23" spans="1:13">
      <c r="A23" s="137"/>
      <c r="B23" s="35">
        <v>14</v>
      </c>
      <c r="C23" s="35" t="s">
        <v>43</v>
      </c>
      <c r="D23" s="33">
        <v>0.753345787525177</v>
      </c>
      <c r="E23" s="88">
        <v>0.78499794006347656</v>
      </c>
      <c r="F23" s="89">
        <f t="shared" si="0"/>
        <v>1</v>
      </c>
      <c r="G23" s="12">
        <f t="shared" si="0"/>
        <v>1.0420154370840518</v>
      </c>
      <c r="H23" s="106"/>
      <c r="I23" s="107"/>
      <c r="J23" s="108"/>
      <c r="K23" s="106"/>
      <c r="L23" s="107"/>
      <c r="M23" s="108"/>
    </row>
    <row r="24" spans="1:13">
      <c r="A24" s="137"/>
      <c r="B24" s="35">
        <v>15</v>
      </c>
      <c r="C24" s="35" t="s">
        <v>45</v>
      </c>
      <c r="D24" s="33">
        <v>4.7832598686218262</v>
      </c>
      <c r="E24" s="88">
        <v>5.3180432319641113</v>
      </c>
      <c r="F24" s="89">
        <f t="shared" si="0"/>
        <v>1</v>
      </c>
      <c r="G24" s="12">
        <f t="shared" si="0"/>
        <v>1.1118031171273932</v>
      </c>
      <c r="H24" s="106"/>
      <c r="I24" s="107"/>
      <c r="J24" s="108"/>
      <c r="K24" s="106"/>
      <c r="L24" s="107"/>
      <c r="M24" s="108"/>
    </row>
    <row r="25" spans="1:13">
      <c r="A25" s="137"/>
      <c r="B25" s="35">
        <v>16</v>
      </c>
      <c r="C25" s="35" t="s">
        <v>44</v>
      </c>
      <c r="D25" s="33">
        <v>4.3318829536437988</v>
      </c>
      <c r="E25" s="88">
        <v>4.6113982200622559</v>
      </c>
      <c r="F25" s="89">
        <f t="shared" si="0"/>
        <v>1</v>
      </c>
      <c r="G25" s="12">
        <f t="shared" si="0"/>
        <v>1.0645251197711472</v>
      </c>
      <c r="H25" s="106"/>
      <c r="I25" s="107"/>
      <c r="J25" s="108"/>
      <c r="K25" s="106"/>
      <c r="L25" s="107"/>
      <c r="M25" s="108"/>
    </row>
    <row r="26" spans="1:13">
      <c r="A26" s="137"/>
      <c r="B26" s="35">
        <v>17</v>
      </c>
      <c r="C26" s="35" t="s">
        <v>46</v>
      </c>
      <c r="D26" s="33">
        <v>1.3479709625244141</v>
      </c>
      <c r="E26" s="88">
        <v>1.468191385269165</v>
      </c>
      <c r="F26" s="89">
        <f t="shared" si="0"/>
        <v>1</v>
      </c>
      <c r="G26" s="12">
        <f t="shared" si="0"/>
        <v>1.0891862110438997</v>
      </c>
      <c r="H26" s="106"/>
      <c r="I26" s="107"/>
      <c r="J26" s="108"/>
      <c r="K26" s="106"/>
      <c r="L26" s="107"/>
      <c r="M26" s="108"/>
    </row>
    <row r="27" spans="1:13">
      <c r="A27" s="137"/>
      <c r="B27" s="35">
        <v>18</v>
      </c>
      <c r="C27" s="35" t="s">
        <v>47</v>
      </c>
      <c r="D27" s="33">
        <v>12.559967994689941</v>
      </c>
      <c r="E27" s="88">
        <v>16.399303436279297</v>
      </c>
      <c r="F27" s="89">
        <f t="shared" si="0"/>
        <v>1</v>
      </c>
      <c r="G27" s="12">
        <f t="shared" si="0"/>
        <v>1.3056803523076281</v>
      </c>
      <c r="H27" s="106"/>
      <c r="I27" s="107"/>
      <c r="J27" s="108"/>
      <c r="K27" s="106"/>
      <c r="L27" s="107"/>
      <c r="M27" s="108"/>
    </row>
    <row r="28" spans="1:13">
      <c r="A28" s="137"/>
      <c r="B28" s="35">
        <v>19</v>
      </c>
      <c r="C28" s="35" t="s">
        <v>48</v>
      </c>
      <c r="D28" s="33">
        <v>1.0538347959518433</v>
      </c>
      <c r="E28" s="88">
        <v>1.1042062044143677</v>
      </c>
      <c r="F28" s="89">
        <f t="shared" si="0"/>
        <v>1</v>
      </c>
      <c r="G28" s="12">
        <f t="shared" si="0"/>
        <v>1.0477982020104279</v>
      </c>
      <c r="H28" s="106"/>
      <c r="I28" s="107"/>
      <c r="J28" s="108"/>
      <c r="K28" s="106"/>
      <c r="L28" s="107"/>
      <c r="M28" s="108"/>
    </row>
    <row r="29" spans="1:13">
      <c r="A29" s="137"/>
      <c r="B29" s="35">
        <v>20</v>
      </c>
      <c r="C29" s="35" t="s">
        <v>49</v>
      </c>
      <c r="D29" s="33">
        <v>6.1998457908630371</v>
      </c>
      <c r="E29" s="88">
        <v>6.8971047401428223</v>
      </c>
      <c r="F29" s="89">
        <f t="shared" si="0"/>
        <v>1</v>
      </c>
      <c r="G29" s="12">
        <f t="shared" si="0"/>
        <v>1.1124639181037961</v>
      </c>
      <c r="H29" s="106"/>
      <c r="I29" s="107"/>
      <c r="J29" s="108"/>
      <c r="K29" s="106"/>
      <c r="L29" s="107"/>
      <c r="M29" s="108"/>
    </row>
    <row r="30" spans="1:13">
      <c r="A30" s="137"/>
      <c r="B30" s="35">
        <v>21</v>
      </c>
      <c r="C30" s="35" t="s">
        <v>50</v>
      </c>
      <c r="D30" s="33">
        <v>1.0334864854812622</v>
      </c>
      <c r="E30" s="88">
        <v>1.1139556169509888</v>
      </c>
      <c r="F30" s="89">
        <f t="shared" si="0"/>
        <v>1</v>
      </c>
      <c r="G30" s="12">
        <f t="shared" si="0"/>
        <v>1.0778618129991846</v>
      </c>
      <c r="H30" s="106"/>
      <c r="I30" s="107"/>
      <c r="J30" s="108"/>
      <c r="K30" s="106"/>
      <c r="L30" s="107"/>
      <c r="M30" s="108"/>
    </row>
    <row r="31" spans="1:13">
      <c r="A31" s="137"/>
      <c r="B31" s="35">
        <v>22</v>
      </c>
      <c r="C31" s="35" t="s">
        <v>51</v>
      </c>
      <c r="D31" s="33">
        <v>2.8208765983581543</v>
      </c>
      <c r="E31" s="88">
        <v>2.9267656803131104</v>
      </c>
      <c r="F31" s="89">
        <f t="shared" si="0"/>
        <v>1</v>
      </c>
      <c r="G31" s="12">
        <f t="shared" si="0"/>
        <v>1.0375376512452148</v>
      </c>
      <c r="H31" s="106"/>
      <c r="I31" s="107"/>
      <c r="J31" s="108"/>
      <c r="K31" s="106"/>
      <c r="L31" s="107"/>
      <c r="M31" s="108"/>
    </row>
    <row r="32" spans="1:13">
      <c r="A32" s="137"/>
      <c r="B32" s="35">
        <v>23</v>
      </c>
      <c r="C32" s="35" t="s">
        <v>52</v>
      </c>
      <c r="D32" s="33">
        <v>5.6236910820007324</v>
      </c>
      <c r="E32" s="88">
        <v>6.2460246086120605</v>
      </c>
      <c r="F32" s="89">
        <f t="shared" si="0"/>
        <v>1</v>
      </c>
      <c r="G32" s="12">
        <f t="shared" si="0"/>
        <v>1.1106628222526622</v>
      </c>
      <c r="H32" s="106"/>
      <c r="I32" s="107"/>
      <c r="J32" s="108"/>
      <c r="K32" s="106"/>
      <c r="L32" s="107"/>
      <c r="M32" s="108"/>
    </row>
    <row r="33" spans="1:13">
      <c r="A33" s="137"/>
      <c r="B33" s="35">
        <v>24</v>
      </c>
      <c r="C33" s="35" t="s">
        <v>52</v>
      </c>
      <c r="D33" s="33">
        <v>11.932137489318848</v>
      </c>
      <c r="E33" s="88">
        <v>15.436975479125977</v>
      </c>
      <c r="F33" s="89">
        <f t="shared" si="0"/>
        <v>1</v>
      </c>
      <c r="G33" s="12">
        <f t="shared" si="0"/>
        <v>1.2937309424187002</v>
      </c>
      <c r="H33" s="106"/>
      <c r="I33" s="107"/>
      <c r="J33" s="108"/>
      <c r="K33" s="106"/>
      <c r="L33" s="107"/>
      <c r="M33" s="108"/>
    </row>
    <row r="34" spans="1:13">
      <c r="A34" s="137"/>
      <c r="B34" s="35">
        <v>25</v>
      </c>
      <c r="C34" s="35" t="s">
        <v>53</v>
      </c>
      <c r="D34" s="33">
        <v>6.4103827476501465</v>
      </c>
      <c r="E34" s="88">
        <v>7.4669055938720703</v>
      </c>
      <c r="F34" s="89">
        <f t="shared" si="0"/>
        <v>1</v>
      </c>
      <c r="G34" s="12">
        <f t="shared" si="0"/>
        <v>1.1648143157456883</v>
      </c>
      <c r="H34" s="106"/>
      <c r="I34" s="107"/>
      <c r="J34" s="108"/>
      <c r="K34" s="106"/>
      <c r="L34" s="107"/>
      <c r="M34" s="108"/>
    </row>
    <row r="35" spans="1:13">
      <c r="A35" s="137"/>
      <c r="B35" s="35">
        <v>26</v>
      </c>
      <c r="C35" s="35" t="s">
        <v>53</v>
      </c>
      <c r="D35" s="33">
        <v>9.1168289184570312</v>
      </c>
      <c r="E35" s="88">
        <v>11.495512962341309</v>
      </c>
      <c r="F35" s="89">
        <f t="shared" si="0"/>
        <v>1</v>
      </c>
      <c r="G35" s="12">
        <f t="shared" si="0"/>
        <v>1.2609113393658873</v>
      </c>
      <c r="H35" s="106"/>
      <c r="I35" s="107"/>
      <c r="J35" s="108"/>
      <c r="K35" s="106"/>
      <c r="L35" s="107"/>
      <c r="M35" s="108"/>
    </row>
    <row r="36" spans="1:13">
      <c r="A36" s="137"/>
      <c r="B36" s="35">
        <v>27</v>
      </c>
      <c r="C36" s="35" t="s">
        <v>54</v>
      </c>
      <c r="D36" s="33">
        <v>12.725876808166504</v>
      </c>
      <c r="E36" s="88">
        <v>17.112983703613281</v>
      </c>
      <c r="F36" s="89">
        <f t="shared" si="0"/>
        <v>1</v>
      </c>
      <c r="G36" s="12">
        <f t="shared" si="0"/>
        <v>1.3447390668304651</v>
      </c>
      <c r="H36" s="106"/>
      <c r="I36" s="107"/>
      <c r="J36" s="108"/>
      <c r="K36" s="106"/>
      <c r="L36" s="107"/>
      <c r="M36" s="108"/>
    </row>
    <row r="37" spans="1:13">
      <c r="A37" s="137"/>
      <c r="B37" s="35">
        <v>28</v>
      </c>
      <c r="C37" s="35" t="s">
        <v>54</v>
      </c>
      <c r="D37" s="33">
        <v>19.146728515625</v>
      </c>
      <c r="E37" s="88">
        <v>25.970693588256836</v>
      </c>
      <c r="F37" s="89">
        <f t="shared" si="0"/>
        <v>1</v>
      </c>
      <c r="G37" s="12">
        <f t="shared" si="0"/>
        <v>1.3564037097545425</v>
      </c>
      <c r="H37" s="106"/>
      <c r="I37" s="107"/>
      <c r="J37" s="108"/>
      <c r="K37" s="106"/>
      <c r="L37" s="107"/>
      <c r="M37" s="108"/>
    </row>
    <row r="38" spans="1:13">
      <c r="A38" s="137"/>
      <c r="B38" s="35">
        <v>29</v>
      </c>
      <c r="C38" s="35" t="s">
        <v>55</v>
      </c>
      <c r="D38" s="33">
        <v>2.7779345512390137</v>
      </c>
      <c r="E38" s="88">
        <v>3.7312436103820801</v>
      </c>
      <c r="F38" s="89">
        <f t="shared" si="0"/>
        <v>1</v>
      </c>
      <c r="G38" s="12">
        <f t="shared" si="0"/>
        <v>1.3431718932031251</v>
      </c>
      <c r="H38" s="106"/>
      <c r="I38" s="107"/>
      <c r="J38" s="108"/>
      <c r="K38" s="106"/>
      <c r="L38" s="107"/>
      <c r="M38" s="108"/>
    </row>
    <row r="39" spans="1:13">
      <c r="A39" s="137"/>
      <c r="B39" s="35">
        <v>30</v>
      </c>
      <c r="C39" s="35" t="s">
        <v>56</v>
      </c>
      <c r="D39" s="33">
        <v>3.646014928817749</v>
      </c>
      <c r="E39" s="88">
        <v>3.8000974655151367</v>
      </c>
      <c r="F39" s="89">
        <f t="shared" si="0"/>
        <v>1</v>
      </c>
      <c r="G39" s="12">
        <f t="shared" si="0"/>
        <v>1.042260533680083</v>
      </c>
      <c r="H39" s="106"/>
      <c r="I39" s="107"/>
      <c r="J39" s="108"/>
      <c r="K39" s="106"/>
      <c r="L39" s="107"/>
      <c r="M39" s="108"/>
    </row>
    <row r="40" spans="1:13">
      <c r="A40" s="137"/>
      <c r="B40" s="35">
        <v>31</v>
      </c>
      <c r="C40" s="35" t="s">
        <v>56</v>
      </c>
      <c r="D40" s="33">
        <v>4.7087521553039551</v>
      </c>
      <c r="E40" s="88">
        <v>5.1224079132080078</v>
      </c>
      <c r="F40" s="89">
        <f t="shared" si="0"/>
        <v>1</v>
      </c>
      <c r="G40" s="12">
        <f t="shared" si="0"/>
        <v>1.0878482757768657</v>
      </c>
      <c r="H40" s="106"/>
      <c r="I40" s="107"/>
      <c r="J40" s="108"/>
      <c r="K40" s="106"/>
      <c r="L40" s="107"/>
      <c r="M40" s="108"/>
    </row>
    <row r="41" spans="1:13">
      <c r="A41" s="137"/>
      <c r="B41" s="35">
        <v>32</v>
      </c>
      <c r="C41" s="35" t="s">
        <v>57</v>
      </c>
      <c r="D41" s="33">
        <v>7.1073956489562988</v>
      </c>
      <c r="E41" s="88">
        <v>8.272796630859375</v>
      </c>
      <c r="F41" s="89">
        <f t="shared" si="0"/>
        <v>1</v>
      </c>
      <c r="G41" s="12">
        <f t="shared" si="0"/>
        <v>1.1639701853483015</v>
      </c>
      <c r="H41" s="106"/>
      <c r="I41" s="107"/>
      <c r="J41" s="108"/>
      <c r="K41" s="106"/>
      <c r="L41" s="107"/>
      <c r="M41" s="108"/>
    </row>
    <row r="42" spans="1:13">
      <c r="A42" s="137"/>
      <c r="B42" s="35">
        <v>33</v>
      </c>
      <c r="C42" s="35" t="s">
        <v>57</v>
      </c>
      <c r="D42" s="33">
        <v>10.092430114746094</v>
      </c>
      <c r="E42" s="88">
        <v>12.616127967834473</v>
      </c>
      <c r="F42" s="89">
        <f t="shared" si="0"/>
        <v>1</v>
      </c>
      <c r="G42" s="12">
        <f t="shared" si="0"/>
        <v>1.2500584917998088</v>
      </c>
      <c r="H42" s="106"/>
      <c r="I42" s="107"/>
      <c r="J42" s="108"/>
      <c r="K42" s="106"/>
      <c r="L42" s="107"/>
      <c r="M42" s="108"/>
    </row>
    <row r="43" spans="1:13">
      <c r="A43" s="137"/>
      <c r="B43" s="35">
        <v>34</v>
      </c>
      <c r="C43" s="35" t="s">
        <v>58</v>
      </c>
      <c r="D43" s="33">
        <v>4.266110897064209</v>
      </c>
      <c r="E43" s="88">
        <v>4.642357349395752</v>
      </c>
      <c r="F43" s="89">
        <f t="shared" si="0"/>
        <v>1</v>
      </c>
      <c r="G43" s="12">
        <f t="shared" si="0"/>
        <v>1.0881942503160109</v>
      </c>
      <c r="H43" s="106"/>
      <c r="I43" s="107"/>
      <c r="J43" s="108"/>
      <c r="K43" s="106"/>
      <c r="L43" s="107"/>
      <c r="M43" s="108"/>
    </row>
    <row r="44" spans="1:13">
      <c r="A44" s="137"/>
      <c r="B44" s="35">
        <v>35</v>
      </c>
      <c r="C44" s="35" t="s">
        <v>59</v>
      </c>
      <c r="D44" s="33">
        <v>1.2932939529418945</v>
      </c>
      <c r="E44" s="88">
        <v>1.5432252883911133</v>
      </c>
      <c r="F44" s="89">
        <f t="shared" si="0"/>
        <v>1</v>
      </c>
      <c r="G44" s="12">
        <f t="shared" si="0"/>
        <v>1.193251762200459</v>
      </c>
      <c r="H44" s="106"/>
      <c r="I44" s="107"/>
      <c r="J44" s="108"/>
      <c r="K44" s="106"/>
      <c r="L44" s="107"/>
      <c r="M44" s="108"/>
    </row>
    <row r="45" spans="1:13">
      <c r="A45" s="137"/>
      <c r="B45" s="35">
        <v>36</v>
      </c>
      <c r="C45" s="35" t="s">
        <v>60</v>
      </c>
      <c r="D45" s="33">
        <v>1.991007924079895</v>
      </c>
      <c r="E45" s="88">
        <v>2.4929337501525879</v>
      </c>
      <c r="F45" s="89">
        <f t="shared" si="0"/>
        <v>1</v>
      </c>
      <c r="G45" s="12">
        <f t="shared" si="0"/>
        <v>1.2520963477855811</v>
      </c>
      <c r="H45" s="106"/>
      <c r="I45" s="107"/>
      <c r="J45" s="108"/>
      <c r="K45" s="106"/>
      <c r="L45" s="107"/>
      <c r="M45" s="108"/>
    </row>
    <row r="46" spans="1:13">
      <c r="A46" s="137"/>
      <c r="B46" s="35">
        <v>37</v>
      </c>
      <c r="C46" s="35" t="s">
        <v>61</v>
      </c>
      <c r="D46" s="33">
        <v>3.1402065753936768</v>
      </c>
      <c r="E46" s="88">
        <v>3.2578332424163818</v>
      </c>
      <c r="F46" s="89">
        <f t="shared" si="0"/>
        <v>1</v>
      </c>
      <c r="G46" s="12">
        <f t="shared" si="0"/>
        <v>1.0374582576650897</v>
      </c>
      <c r="H46" s="106"/>
      <c r="I46" s="107"/>
      <c r="J46" s="108"/>
      <c r="K46" s="106"/>
      <c r="L46" s="107"/>
      <c r="M46" s="108"/>
    </row>
    <row r="47" spans="1:13">
      <c r="A47" s="137"/>
      <c r="B47" s="35">
        <v>38</v>
      </c>
      <c r="C47" s="35" t="s">
        <v>62</v>
      </c>
      <c r="D47" s="33">
        <v>0.97274655103683472</v>
      </c>
      <c r="E47" s="88">
        <v>1.0640360116958618</v>
      </c>
      <c r="F47" s="89">
        <f t="shared" si="0"/>
        <v>1</v>
      </c>
      <c r="G47" s="12">
        <f t="shared" si="0"/>
        <v>1.0938471183081793</v>
      </c>
      <c r="H47" s="106"/>
      <c r="I47" s="107"/>
      <c r="J47" s="108"/>
      <c r="K47" s="106"/>
      <c r="L47" s="107"/>
      <c r="M47" s="108"/>
    </row>
    <row r="48" spans="1:13">
      <c r="A48" s="137"/>
      <c r="B48" s="35">
        <v>39</v>
      </c>
      <c r="C48" s="35" t="s">
        <v>63</v>
      </c>
      <c r="D48" s="33">
        <v>3.7347722053527832</v>
      </c>
      <c r="E48" s="88">
        <v>4.2332763671875</v>
      </c>
      <c r="F48" s="89">
        <f t="shared" si="0"/>
        <v>1</v>
      </c>
      <c r="G48" s="12">
        <f t="shared" si="0"/>
        <v>1.1334764570434166</v>
      </c>
      <c r="H48" s="106"/>
      <c r="I48" s="107"/>
      <c r="J48" s="108"/>
      <c r="K48" s="106"/>
      <c r="L48" s="107"/>
      <c r="M48" s="108"/>
    </row>
    <row r="49" spans="1:13" ht="15" thickBot="1">
      <c r="A49" s="138"/>
      <c r="B49" s="46">
        <v>40</v>
      </c>
      <c r="C49" s="46" t="s">
        <v>94</v>
      </c>
      <c r="D49" s="70">
        <v>2.2589151859283447</v>
      </c>
      <c r="E49" s="91">
        <v>2.8864779472351074</v>
      </c>
      <c r="F49" s="92">
        <f t="shared" si="0"/>
        <v>1</v>
      </c>
      <c r="G49" s="102">
        <f t="shared" si="0"/>
        <v>1.2778159911519005</v>
      </c>
      <c r="H49" s="109"/>
      <c r="I49" s="110"/>
      <c r="J49" s="111"/>
      <c r="K49" s="109"/>
      <c r="L49" s="110"/>
      <c r="M49" s="111"/>
    </row>
    <row r="50" spans="1:13">
      <c r="A50" s="136" t="s">
        <v>24</v>
      </c>
      <c r="B50" s="43">
        <v>1</v>
      </c>
      <c r="C50" s="43" t="s">
        <v>32</v>
      </c>
      <c r="D50" s="52">
        <v>3.2958383560180664</v>
      </c>
      <c r="E50" s="85">
        <v>4.4574317932128906</v>
      </c>
      <c r="F50" s="86">
        <f t="shared" si="0"/>
        <v>1</v>
      </c>
      <c r="G50" s="10">
        <f t="shared" si="0"/>
        <v>1.3524424779734121</v>
      </c>
      <c r="H50" s="103"/>
      <c r="I50" s="104"/>
      <c r="J50" s="105"/>
      <c r="K50" s="103"/>
      <c r="L50" s="104"/>
      <c r="M50" s="105"/>
    </row>
    <row r="51" spans="1:13">
      <c r="A51" s="137"/>
      <c r="B51" s="35">
        <v>2</v>
      </c>
      <c r="C51" s="35" t="s">
        <v>33</v>
      </c>
      <c r="D51" s="33">
        <v>4.5220780372619629</v>
      </c>
      <c r="E51" s="88">
        <v>5.0251145362854004</v>
      </c>
      <c r="F51" s="89">
        <f t="shared" si="0"/>
        <v>1</v>
      </c>
      <c r="G51" s="12">
        <f t="shared" si="0"/>
        <v>1.1112401190068841</v>
      </c>
      <c r="H51" s="106"/>
      <c r="I51" s="107"/>
      <c r="J51" s="108"/>
      <c r="K51" s="106"/>
      <c r="L51" s="107"/>
      <c r="M51" s="108"/>
    </row>
    <row r="52" spans="1:13">
      <c r="A52" s="137"/>
      <c r="B52" s="35">
        <v>3</v>
      </c>
      <c r="C52" s="35" t="s">
        <v>33</v>
      </c>
      <c r="D52" s="33">
        <v>4.382171630859375</v>
      </c>
      <c r="E52" s="88">
        <v>4.8029370307922363</v>
      </c>
      <c r="F52" s="89">
        <f t="shared" si="0"/>
        <v>1</v>
      </c>
      <c r="G52" s="12">
        <f t="shared" si="0"/>
        <v>1.0960175537100874</v>
      </c>
      <c r="H52" s="106"/>
      <c r="I52" s="107"/>
      <c r="J52" s="108"/>
      <c r="K52" s="106"/>
      <c r="L52" s="107"/>
      <c r="M52" s="108"/>
    </row>
    <row r="53" spans="1:13">
      <c r="A53" s="137"/>
      <c r="B53" s="35">
        <v>4</v>
      </c>
      <c r="C53" s="35" t="s">
        <v>34</v>
      </c>
      <c r="D53" s="33">
        <v>6.8794631958007813</v>
      </c>
      <c r="E53" s="88">
        <v>8.0062932968139648</v>
      </c>
      <c r="F53" s="89">
        <f t="shared" si="0"/>
        <v>1</v>
      </c>
      <c r="G53" s="12">
        <f t="shared" si="0"/>
        <v>1.1637962249294391</v>
      </c>
      <c r="H53" s="106"/>
      <c r="I53" s="107"/>
      <c r="J53" s="108"/>
      <c r="K53" s="106"/>
      <c r="L53" s="107"/>
      <c r="M53" s="108"/>
    </row>
    <row r="54" spans="1:13">
      <c r="A54" s="137"/>
      <c r="B54" s="35">
        <v>5</v>
      </c>
      <c r="C54" s="35" t="s">
        <v>34</v>
      </c>
      <c r="D54" s="33">
        <v>11.121425628662109</v>
      </c>
      <c r="E54" s="88">
        <v>13.945904731750488</v>
      </c>
      <c r="F54" s="89">
        <f t="shared" si="0"/>
        <v>1</v>
      </c>
      <c r="G54" s="12">
        <f t="shared" si="0"/>
        <v>1.2539673597069372</v>
      </c>
      <c r="H54" s="106"/>
      <c r="I54" s="107"/>
      <c r="J54" s="108"/>
      <c r="K54" s="106"/>
      <c r="L54" s="107"/>
      <c r="M54" s="108"/>
    </row>
    <row r="55" spans="1:13">
      <c r="A55" s="137"/>
      <c r="B55" s="35">
        <v>6</v>
      </c>
      <c r="C55" s="35" t="s">
        <v>35</v>
      </c>
      <c r="D55" s="33">
        <v>3.4319114685058594</v>
      </c>
      <c r="E55" s="88">
        <v>3.6199207305908203</v>
      </c>
      <c r="F55" s="89">
        <f t="shared" si="0"/>
        <v>1</v>
      </c>
      <c r="G55" s="12">
        <f t="shared" si="0"/>
        <v>1.0547826666888973</v>
      </c>
      <c r="H55" s="106"/>
      <c r="I55" s="107"/>
      <c r="J55" s="108"/>
      <c r="K55" s="106"/>
      <c r="L55" s="107"/>
      <c r="M55" s="108"/>
    </row>
    <row r="56" spans="1:13">
      <c r="A56" s="137"/>
      <c r="B56" s="35">
        <v>7</v>
      </c>
      <c r="C56" s="35" t="s">
        <v>36</v>
      </c>
      <c r="D56" s="33">
        <v>0.82011306285858154</v>
      </c>
      <c r="E56" s="88">
        <v>0.86306619644165039</v>
      </c>
      <c r="F56" s="89">
        <f t="shared" si="0"/>
        <v>1</v>
      </c>
      <c r="G56" s="12">
        <f t="shared" si="0"/>
        <v>1.0523746487263008</v>
      </c>
      <c r="H56" s="106"/>
      <c r="I56" s="107"/>
      <c r="J56" s="108"/>
      <c r="K56" s="106"/>
      <c r="L56" s="107"/>
      <c r="M56" s="108"/>
    </row>
    <row r="57" spans="1:13">
      <c r="A57" s="137"/>
      <c r="B57" s="35">
        <v>8</v>
      </c>
      <c r="C57" s="35" t="s">
        <v>37</v>
      </c>
      <c r="D57" s="33">
        <v>6.6115617752075195</v>
      </c>
      <c r="E57" s="88">
        <v>7.5308423042297363</v>
      </c>
      <c r="F57" s="89">
        <f t="shared" si="0"/>
        <v>1</v>
      </c>
      <c r="G57" s="12">
        <f t="shared" si="0"/>
        <v>1.1390413581960916</v>
      </c>
      <c r="H57" s="106"/>
      <c r="I57" s="107"/>
      <c r="J57" s="108"/>
      <c r="K57" s="106"/>
      <c r="L57" s="107"/>
      <c r="M57" s="108"/>
    </row>
    <row r="58" spans="1:13">
      <c r="A58" s="137"/>
      <c r="B58" s="35">
        <v>9</v>
      </c>
      <c r="C58" s="35" t="s">
        <v>38</v>
      </c>
      <c r="D58" s="33">
        <v>0.80868339538574219</v>
      </c>
      <c r="E58" s="88">
        <v>0.84532105922698975</v>
      </c>
      <c r="F58" s="89">
        <f t="shared" si="0"/>
        <v>1</v>
      </c>
      <c r="G58" s="12">
        <f t="shared" si="0"/>
        <v>1.0453053247417938</v>
      </c>
      <c r="H58" s="106"/>
      <c r="I58" s="107"/>
      <c r="J58" s="108"/>
      <c r="K58" s="106"/>
      <c r="L58" s="107"/>
      <c r="M58" s="108"/>
    </row>
    <row r="59" spans="1:13">
      <c r="A59" s="137"/>
      <c r="B59" s="35">
        <v>10</v>
      </c>
      <c r="C59" s="35" t="s">
        <v>39</v>
      </c>
      <c r="D59" s="33">
        <v>2.4806323051452637</v>
      </c>
      <c r="E59" s="88">
        <v>3.2085888385772705</v>
      </c>
      <c r="F59" s="89">
        <f t="shared" si="0"/>
        <v>1</v>
      </c>
      <c r="G59" s="12">
        <f t="shared" si="0"/>
        <v>1.2934560401886641</v>
      </c>
      <c r="H59" s="106"/>
      <c r="I59" s="107"/>
      <c r="J59" s="108"/>
      <c r="K59" s="106"/>
      <c r="L59" s="107"/>
      <c r="M59" s="108"/>
    </row>
    <row r="60" spans="1:13">
      <c r="A60" s="137"/>
      <c r="B60" s="35">
        <v>11</v>
      </c>
      <c r="C60" s="35" t="s">
        <v>40</v>
      </c>
      <c r="D60" s="33">
        <v>1.5775083303451538</v>
      </c>
      <c r="E60" s="88">
        <v>1.9849452972412109</v>
      </c>
      <c r="F60" s="89">
        <f t="shared" si="0"/>
        <v>1</v>
      </c>
      <c r="G60" s="12">
        <f t="shared" si="0"/>
        <v>1.2582788052896756</v>
      </c>
      <c r="H60" s="106"/>
      <c r="I60" s="107"/>
      <c r="J60" s="108"/>
      <c r="K60" s="106"/>
      <c r="L60" s="107"/>
      <c r="M60" s="108"/>
    </row>
    <row r="61" spans="1:13">
      <c r="A61" s="137"/>
      <c r="B61" s="35">
        <v>12</v>
      </c>
      <c r="C61" s="35" t="s">
        <v>41</v>
      </c>
      <c r="D61" s="33">
        <v>4.8375101089477539</v>
      </c>
      <c r="E61" s="88">
        <v>6.7608089447021484</v>
      </c>
      <c r="F61" s="89">
        <f t="shared" si="0"/>
        <v>1</v>
      </c>
      <c r="G61" s="12">
        <f t="shared" si="0"/>
        <v>1.3975803238523354</v>
      </c>
      <c r="H61" s="106"/>
      <c r="I61" s="107"/>
      <c r="J61" s="108"/>
      <c r="K61" s="106"/>
      <c r="L61" s="107"/>
      <c r="M61" s="108"/>
    </row>
    <row r="62" spans="1:13">
      <c r="A62" s="137"/>
      <c r="B62" s="35">
        <v>13</v>
      </c>
      <c r="C62" s="35" t="s">
        <v>42</v>
      </c>
      <c r="D62" s="33">
        <v>5.7605900764465332</v>
      </c>
      <c r="E62" s="88">
        <v>6.3324341773986816</v>
      </c>
      <c r="F62" s="89">
        <f t="shared" si="0"/>
        <v>1</v>
      </c>
      <c r="G62" s="12">
        <f t="shared" si="0"/>
        <v>1.0992683203219513</v>
      </c>
      <c r="H62" s="106"/>
      <c r="I62" s="107"/>
      <c r="J62" s="108"/>
      <c r="K62" s="106"/>
      <c r="L62" s="107"/>
      <c r="M62" s="108"/>
    </row>
    <row r="63" spans="1:13">
      <c r="A63" s="137"/>
      <c r="B63" s="35">
        <v>14</v>
      </c>
      <c r="C63" s="35" t="s">
        <v>43</v>
      </c>
      <c r="D63" s="33">
        <v>0.71908265352249146</v>
      </c>
      <c r="E63" s="88">
        <v>0.75044983625411987</v>
      </c>
      <c r="F63" s="89">
        <f t="shared" si="0"/>
        <v>1</v>
      </c>
      <c r="G63" s="12">
        <f t="shared" si="0"/>
        <v>1.043621108891966</v>
      </c>
      <c r="H63" s="106"/>
      <c r="I63" s="107"/>
      <c r="J63" s="108"/>
      <c r="K63" s="106"/>
      <c r="L63" s="107"/>
      <c r="M63" s="108"/>
    </row>
    <row r="64" spans="1:13">
      <c r="A64" s="137"/>
      <c r="B64" s="35">
        <v>15</v>
      </c>
      <c r="C64" s="35" t="s">
        <v>45</v>
      </c>
      <c r="D64" s="33">
        <v>4.7315564155578613</v>
      </c>
      <c r="E64" s="88">
        <v>5.2335352897644043</v>
      </c>
      <c r="F64" s="89">
        <f t="shared" si="0"/>
        <v>1</v>
      </c>
      <c r="G64" s="12">
        <f t="shared" si="0"/>
        <v>1.1060917022052159</v>
      </c>
      <c r="H64" s="106"/>
      <c r="I64" s="107"/>
      <c r="J64" s="108"/>
      <c r="K64" s="106"/>
      <c r="L64" s="107"/>
      <c r="M64" s="108"/>
    </row>
    <row r="65" spans="1:13">
      <c r="A65" s="137"/>
      <c r="B65" s="35">
        <v>16</v>
      </c>
      <c r="C65" s="35" t="s">
        <v>44</v>
      </c>
      <c r="D65" s="33">
        <v>4.2836132049560547</v>
      </c>
      <c r="E65" s="88">
        <v>4.5606036186218262</v>
      </c>
      <c r="F65" s="89">
        <f t="shared" si="0"/>
        <v>1</v>
      </c>
      <c r="G65" s="12">
        <f t="shared" si="0"/>
        <v>1.0646627975993022</v>
      </c>
      <c r="H65" s="106"/>
      <c r="I65" s="107"/>
      <c r="J65" s="108"/>
      <c r="K65" s="106"/>
      <c r="L65" s="107"/>
      <c r="M65" s="108"/>
    </row>
    <row r="66" spans="1:13">
      <c r="A66" s="137"/>
      <c r="B66" s="35">
        <v>17</v>
      </c>
      <c r="C66" s="35" t="s">
        <v>46</v>
      </c>
      <c r="D66" s="33">
        <v>1.2767367362976074</v>
      </c>
      <c r="E66" s="88">
        <v>1.394777774810791</v>
      </c>
      <c r="F66" s="89">
        <f t="shared" si="0"/>
        <v>1</v>
      </c>
      <c r="G66" s="12">
        <f t="shared" si="0"/>
        <v>1.0924552690913314</v>
      </c>
      <c r="H66" s="106"/>
      <c r="I66" s="107"/>
      <c r="J66" s="108"/>
      <c r="K66" s="106"/>
      <c r="L66" s="107"/>
      <c r="M66" s="108"/>
    </row>
    <row r="67" spans="1:13">
      <c r="A67" s="137"/>
      <c r="B67" s="35">
        <v>18</v>
      </c>
      <c r="C67" s="35" t="s">
        <v>47</v>
      </c>
      <c r="D67" s="33">
        <v>11.735273361206055</v>
      </c>
      <c r="E67" s="88">
        <v>14.932324409484863</v>
      </c>
      <c r="F67" s="89">
        <f t="shared" si="0"/>
        <v>1</v>
      </c>
      <c r="G67" s="12">
        <f t="shared" si="0"/>
        <v>1.2724308969953335</v>
      </c>
      <c r="H67" s="106"/>
      <c r="I67" s="107"/>
      <c r="J67" s="108"/>
      <c r="K67" s="106"/>
      <c r="L67" s="107"/>
      <c r="M67" s="108"/>
    </row>
    <row r="68" spans="1:13">
      <c r="A68" s="137"/>
      <c r="B68" s="35">
        <v>19</v>
      </c>
      <c r="C68" s="35" t="s">
        <v>48</v>
      </c>
      <c r="D68" s="33">
        <v>1.0008392333984375</v>
      </c>
      <c r="E68" s="88">
        <v>1.0505244731903076</v>
      </c>
      <c r="F68" s="89">
        <f t="shared" si="0"/>
        <v>1</v>
      </c>
      <c r="G68" s="12">
        <f t="shared" si="0"/>
        <v>1.0496435772438293</v>
      </c>
      <c r="H68" s="106"/>
      <c r="I68" s="107"/>
      <c r="J68" s="108"/>
      <c r="K68" s="106"/>
      <c r="L68" s="107"/>
      <c r="M68" s="108"/>
    </row>
    <row r="69" spans="1:13">
      <c r="A69" s="137"/>
      <c r="B69" s="35">
        <v>20</v>
      </c>
      <c r="C69" s="35" t="s">
        <v>49</v>
      </c>
      <c r="D69" s="33">
        <v>6.1315526962280273</v>
      </c>
      <c r="E69" s="88">
        <v>6.8119144439697266</v>
      </c>
      <c r="F69" s="89">
        <f t="shared" si="0"/>
        <v>1</v>
      </c>
      <c r="G69" s="12">
        <f t="shared" si="0"/>
        <v>1.1109607600959281</v>
      </c>
      <c r="H69" s="106"/>
      <c r="I69" s="107"/>
      <c r="J69" s="108"/>
      <c r="K69" s="106"/>
      <c r="L69" s="107"/>
      <c r="M69" s="108"/>
    </row>
    <row r="70" spans="1:13">
      <c r="A70" s="137"/>
      <c r="B70" s="35">
        <v>21</v>
      </c>
      <c r="C70" s="35" t="s">
        <v>50</v>
      </c>
      <c r="D70" s="33">
        <v>0.98144668340682983</v>
      </c>
      <c r="E70" s="88">
        <v>1.0603922605514526</v>
      </c>
      <c r="F70" s="89">
        <f t="shared" si="0"/>
        <v>1</v>
      </c>
      <c r="G70" s="12">
        <f t="shared" si="0"/>
        <v>1.0804379682354057</v>
      </c>
      <c r="H70" s="106"/>
      <c r="I70" s="107"/>
      <c r="J70" s="108"/>
      <c r="K70" s="106"/>
      <c r="L70" s="107"/>
      <c r="M70" s="108"/>
    </row>
    <row r="71" spans="1:13">
      <c r="A71" s="137"/>
      <c r="B71" s="35">
        <v>22</v>
      </c>
      <c r="C71" s="35" t="s">
        <v>51</v>
      </c>
      <c r="D71" s="33">
        <v>2.7887089252471924</v>
      </c>
      <c r="E71" s="88">
        <v>2.8935325145721436</v>
      </c>
      <c r="F71" s="89">
        <f t="shared" si="0"/>
        <v>1</v>
      </c>
      <c r="G71" s="12">
        <f t="shared" si="0"/>
        <v>1.0375885731120753</v>
      </c>
      <c r="H71" s="106"/>
      <c r="I71" s="107"/>
      <c r="J71" s="108"/>
      <c r="K71" s="106"/>
      <c r="L71" s="107"/>
      <c r="M71" s="108"/>
    </row>
    <row r="72" spans="1:13">
      <c r="A72" s="137"/>
      <c r="B72" s="35">
        <v>23</v>
      </c>
      <c r="C72" s="35" t="s">
        <v>52</v>
      </c>
      <c r="D72" s="33">
        <v>5.5005044937133789</v>
      </c>
      <c r="E72" s="88">
        <v>6.1112427711486816</v>
      </c>
      <c r="F72" s="89">
        <f t="shared" si="0"/>
        <v>1</v>
      </c>
      <c r="G72" s="12">
        <f t="shared" si="0"/>
        <v>1.1110331385299888</v>
      </c>
      <c r="H72" s="106"/>
      <c r="I72" s="107"/>
      <c r="J72" s="108"/>
      <c r="K72" s="106"/>
      <c r="L72" s="107"/>
      <c r="M72" s="108"/>
    </row>
    <row r="73" spans="1:13">
      <c r="A73" s="137"/>
      <c r="B73" s="35">
        <v>24</v>
      </c>
      <c r="C73" s="35" t="s">
        <v>52</v>
      </c>
      <c r="D73" s="33">
        <v>11.336231231689453</v>
      </c>
      <c r="E73" s="88">
        <v>14.364743232727051</v>
      </c>
      <c r="F73" s="89">
        <f t="shared" si="0"/>
        <v>1</v>
      </c>
      <c r="G73" s="12">
        <f t="shared" si="0"/>
        <v>1.2671533368666348</v>
      </c>
      <c r="H73" s="106"/>
      <c r="I73" s="107"/>
      <c r="J73" s="108"/>
      <c r="K73" s="106"/>
      <c r="L73" s="107"/>
      <c r="M73" s="108"/>
    </row>
    <row r="74" spans="1:13">
      <c r="A74" s="137"/>
      <c r="B74" s="35">
        <v>25</v>
      </c>
      <c r="C74" s="35" t="s">
        <v>53</v>
      </c>
      <c r="D74" s="33">
        <v>6.2757558822631836</v>
      </c>
      <c r="E74" s="88">
        <v>7.2989459037780762</v>
      </c>
      <c r="F74" s="89">
        <f t="shared" si="0"/>
        <v>1</v>
      </c>
      <c r="G74" s="12">
        <f t="shared" si="0"/>
        <v>1.1630385312479532</v>
      </c>
      <c r="H74" s="106"/>
      <c r="I74" s="107"/>
      <c r="J74" s="108"/>
      <c r="K74" s="106"/>
      <c r="L74" s="107"/>
      <c r="M74" s="108"/>
    </row>
    <row r="75" spans="1:13">
      <c r="A75" s="137"/>
      <c r="B75" s="35">
        <v>26</v>
      </c>
      <c r="C75" s="35" t="s">
        <v>53</v>
      </c>
      <c r="D75" s="33">
        <v>8.8651361465454102</v>
      </c>
      <c r="E75" s="88">
        <v>11.036862373352051</v>
      </c>
      <c r="F75" s="89">
        <f t="shared" ref="F75:G138" si="1">D75/$D75</f>
        <v>1</v>
      </c>
      <c r="G75" s="12">
        <f t="shared" si="1"/>
        <v>1.2449738155068182</v>
      </c>
      <c r="H75" s="106"/>
      <c r="I75" s="107"/>
      <c r="J75" s="108"/>
      <c r="K75" s="106"/>
      <c r="L75" s="107"/>
      <c r="M75" s="108"/>
    </row>
    <row r="76" spans="1:13">
      <c r="A76" s="137"/>
      <c r="B76" s="35">
        <v>27</v>
      </c>
      <c r="C76" s="35" t="s">
        <v>54</v>
      </c>
      <c r="D76" s="33">
        <v>12.115803718566895</v>
      </c>
      <c r="E76" s="88">
        <v>15.911487579345703</v>
      </c>
      <c r="F76" s="89">
        <f t="shared" si="1"/>
        <v>1</v>
      </c>
      <c r="G76" s="12">
        <f t="shared" si="1"/>
        <v>1.3132837035781706</v>
      </c>
      <c r="H76" s="106"/>
      <c r="I76" s="107"/>
      <c r="J76" s="108"/>
      <c r="K76" s="106"/>
      <c r="L76" s="107"/>
      <c r="M76" s="108"/>
    </row>
    <row r="77" spans="1:13">
      <c r="A77" s="137"/>
      <c r="B77" s="35">
        <v>28</v>
      </c>
      <c r="C77" s="35" t="s">
        <v>54</v>
      </c>
      <c r="D77" s="33">
        <v>17.680593490600586</v>
      </c>
      <c r="E77" s="88">
        <v>23.419626235961914</v>
      </c>
      <c r="F77" s="89">
        <f t="shared" si="1"/>
        <v>1</v>
      </c>
      <c r="G77" s="12">
        <f t="shared" si="1"/>
        <v>1.3245950283519798</v>
      </c>
      <c r="H77" s="106"/>
      <c r="I77" s="107"/>
      <c r="J77" s="108"/>
      <c r="K77" s="106"/>
      <c r="L77" s="107"/>
      <c r="M77" s="108"/>
    </row>
    <row r="78" spans="1:13">
      <c r="A78" s="137"/>
      <c r="B78" s="35">
        <v>29</v>
      </c>
      <c r="C78" s="35" t="s">
        <v>55</v>
      </c>
      <c r="D78" s="33">
        <v>2.6244897842407227</v>
      </c>
      <c r="E78" s="88">
        <v>3.5135040283203125</v>
      </c>
      <c r="F78" s="89">
        <f t="shared" si="1"/>
        <v>1</v>
      </c>
      <c r="G78" s="12">
        <f t="shared" si="1"/>
        <v>1.3387379327661533</v>
      </c>
      <c r="H78" s="106"/>
      <c r="I78" s="107"/>
      <c r="J78" s="108"/>
      <c r="K78" s="106"/>
      <c r="L78" s="107"/>
      <c r="M78" s="108"/>
    </row>
    <row r="79" spans="1:13">
      <c r="A79" s="137"/>
      <c r="B79" s="35">
        <v>30</v>
      </c>
      <c r="C79" s="35" t="s">
        <v>56</v>
      </c>
      <c r="D79" s="33">
        <v>3.6047093868255615</v>
      </c>
      <c r="E79" s="88">
        <v>3.7580571174621582</v>
      </c>
      <c r="F79" s="89">
        <f t="shared" si="1"/>
        <v>1</v>
      </c>
      <c r="G79" s="12">
        <f t="shared" si="1"/>
        <v>1.0425409413577276</v>
      </c>
      <c r="H79" s="106"/>
      <c r="I79" s="107"/>
      <c r="J79" s="108"/>
      <c r="K79" s="106"/>
      <c r="L79" s="107"/>
      <c r="M79" s="108"/>
    </row>
    <row r="80" spans="1:13">
      <c r="A80" s="137"/>
      <c r="B80" s="35">
        <v>31</v>
      </c>
      <c r="C80" s="35" t="s">
        <v>56</v>
      </c>
      <c r="D80" s="33">
        <v>4.6560311317443848</v>
      </c>
      <c r="E80" s="88">
        <v>5.059471607208252</v>
      </c>
      <c r="F80" s="89">
        <f t="shared" si="1"/>
        <v>1</v>
      </c>
      <c r="G80" s="12">
        <f t="shared" si="1"/>
        <v>1.0866490072871824</v>
      </c>
      <c r="H80" s="106"/>
      <c r="I80" s="107"/>
      <c r="J80" s="108"/>
      <c r="K80" s="106"/>
      <c r="L80" s="107"/>
      <c r="M80" s="108"/>
    </row>
    <row r="81" spans="1:13">
      <c r="A81" s="137"/>
      <c r="B81" s="35">
        <v>32</v>
      </c>
      <c r="C81" s="35" t="s">
        <v>57</v>
      </c>
      <c r="D81" s="33">
        <v>6.9525723457336426</v>
      </c>
      <c r="E81" s="88">
        <v>8.0727767944335938</v>
      </c>
      <c r="F81" s="89">
        <f t="shared" si="1"/>
        <v>1</v>
      </c>
      <c r="G81" s="12">
        <f t="shared" si="1"/>
        <v>1.1611208618903981</v>
      </c>
      <c r="H81" s="106"/>
      <c r="I81" s="107"/>
      <c r="J81" s="108"/>
      <c r="K81" s="106"/>
      <c r="L81" s="107"/>
      <c r="M81" s="108"/>
    </row>
    <row r="82" spans="1:13">
      <c r="A82" s="137"/>
      <c r="B82" s="35">
        <v>33</v>
      </c>
      <c r="C82" s="35" t="s">
        <v>57</v>
      </c>
      <c r="D82" s="33">
        <v>9.7858295440673828</v>
      </c>
      <c r="E82" s="88">
        <v>12.065825462341309</v>
      </c>
      <c r="F82" s="89">
        <f t="shared" si="1"/>
        <v>1</v>
      </c>
      <c r="G82" s="12">
        <f t="shared" si="1"/>
        <v>1.2329895394158141</v>
      </c>
      <c r="H82" s="106"/>
      <c r="I82" s="107"/>
      <c r="J82" s="108"/>
      <c r="K82" s="106"/>
      <c r="L82" s="107"/>
      <c r="M82" s="108"/>
    </row>
    <row r="83" spans="1:13">
      <c r="A83" s="137"/>
      <c r="B83" s="35">
        <v>34</v>
      </c>
      <c r="C83" s="35" t="s">
        <v>58</v>
      </c>
      <c r="D83" s="33">
        <v>4.2344975471496582</v>
      </c>
      <c r="E83" s="88">
        <v>4.5951213836669922</v>
      </c>
      <c r="F83" s="89">
        <f t="shared" si="1"/>
        <v>1</v>
      </c>
      <c r="G83" s="12">
        <f t="shared" si="1"/>
        <v>1.0851633121762176</v>
      </c>
      <c r="H83" s="106"/>
      <c r="I83" s="107"/>
      <c r="J83" s="108"/>
      <c r="K83" s="106"/>
      <c r="L83" s="107"/>
      <c r="M83" s="108"/>
    </row>
    <row r="84" spans="1:13">
      <c r="A84" s="137"/>
      <c r="B84" s="35">
        <v>35</v>
      </c>
      <c r="C84" s="35" t="s">
        <v>59</v>
      </c>
      <c r="D84" s="33">
        <v>1.2267543077468872</v>
      </c>
      <c r="E84" s="88">
        <v>1.4613990783691406</v>
      </c>
      <c r="F84" s="89">
        <f t="shared" si="1"/>
        <v>1</v>
      </c>
      <c r="G84" s="12">
        <f t="shared" si="1"/>
        <v>1.1912728320092167</v>
      </c>
      <c r="H84" s="106"/>
      <c r="I84" s="107"/>
      <c r="J84" s="108"/>
      <c r="K84" s="106"/>
      <c r="L84" s="107"/>
      <c r="M84" s="108"/>
    </row>
    <row r="85" spans="1:13">
      <c r="A85" s="137"/>
      <c r="B85" s="35">
        <v>36</v>
      </c>
      <c r="C85" s="35" t="s">
        <v>60</v>
      </c>
      <c r="D85" s="33">
        <v>1.8795663118362427</v>
      </c>
      <c r="E85" s="88">
        <v>2.3588917255401611</v>
      </c>
      <c r="F85" s="89">
        <f t="shared" si="1"/>
        <v>1</v>
      </c>
      <c r="G85" s="12">
        <f t="shared" si="1"/>
        <v>1.2550191555815029</v>
      </c>
      <c r="H85" s="106"/>
      <c r="I85" s="107"/>
      <c r="J85" s="108"/>
      <c r="K85" s="106"/>
      <c r="L85" s="107"/>
      <c r="M85" s="108"/>
    </row>
    <row r="86" spans="1:13">
      <c r="A86" s="137"/>
      <c r="B86" s="35">
        <v>37</v>
      </c>
      <c r="C86" s="35" t="s">
        <v>61</v>
      </c>
      <c r="D86" s="33">
        <v>3.1045739650726318</v>
      </c>
      <c r="E86" s="88">
        <v>3.2217020988464355</v>
      </c>
      <c r="F86" s="89">
        <f t="shared" si="1"/>
        <v>1</v>
      </c>
      <c r="G86" s="12">
        <f t="shared" si="1"/>
        <v>1.0377276029147733</v>
      </c>
      <c r="H86" s="106"/>
      <c r="I86" s="107"/>
      <c r="J86" s="108"/>
      <c r="K86" s="106"/>
      <c r="L86" s="107"/>
      <c r="M86" s="108"/>
    </row>
    <row r="87" spans="1:13">
      <c r="A87" s="137"/>
      <c r="B87" s="35">
        <v>38</v>
      </c>
      <c r="C87" s="35" t="s">
        <v>62</v>
      </c>
      <c r="D87" s="33">
        <v>0.924785315990448</v>
      </c>
      <c r="E87" s="88">
        <v>1.0126410722732544</v>
      </c>
      <c r="F87" s="89">
        <f t="shared" si="1"/>
        <v>1</v>
      </c>
      <c r="G87" s="12">
        <f t="shared" si="1"/>
        <v>1.0950012448983499</v>
      </c>
      <c r="H87" s="106"/>
      <c r="I87" s="107"/>
      <c r="J87" s="108"/>
      <c r="K87" s="106"/>
      <c r="L87" s="107"/>
      <c r="M87" s="108"/>
    </row>
    <row r="88" spans="1:13">
      <c r="A88" s="137"/>
      <c r="B88" s="35">
        <v>39</v>
      </c>
      <c r="C88" s="35" t="s">
        <v>63</v>
      </c>
      <c r="D88" s="33">
        <v>3.6954212188720703</v>
      </c>
      <c r="E88" s="88">
        <v>4.1568446159362793</v>
      </c>
      <c r="F88" s="89">
        <f t="shared" si="1"/>
        <v>1</v>
      </c>
      <c r="G88" s="12">
        <f t="shared" si="1"/>
        <v>1.1248635459221199</v>
      </c>
      <c r="H88" s="106"/>
      <c r="I88" s="107"/>
      <c r="J88" s="108"/>
      <c r="K88" s="106"/>
      <c r="L88" s="107"/>
      <c r="M88" s="108"/>
    </row>
    <row r="89" spans="1:13" ht="15" thickBot="1">
      <c r="A89" s="138"/>
      <c r="B89" s="46">
        <v>40</v>
      </c>
      <c r="C89" s="46" t="s">
        <v>94</v>
      </c>
      <c r="D89" s="70">
        <v>2.1298701763153076</v>
      </c>
      <c r="E89" s="91">
        <v>2.7082276344299316</v>
      </c>
      <c r="F89" s="92">
        <f t="shared" si="1"/>
        <v>1</v>
      </c>
      <c r="G89" s="102">
        <f t="shared" si="1"/>
        <v>1.2715458738030629</v>
      </c>
      <c r="H89" s="109"/>
      <c r="I89" s="110"/>
      <c r="J89" s="111"/>
      <c r="K89" s="109"/>
      <c r="L89" s="110"/>
      <c r="M89" s="111"/>
    </row>
    <row r="90" spans="1:13">
      <c r="A90" s="136" t="s">
        <v>29</v>
      </c>
      <c r="B90" s="43">
        <v>1</v>
      </c>
      <c r="C90" s="43" t="s">
        <v>32</v>
      </c>
      <c r="D90" s="52">
        <v>1.1338778734207153</v>
      </c>
      <c r="E90" s="85">
        <v>2.010319709777832</v>
      </c>
      <c r="F90" s="86">
        <f t="shared" si="1"/>
        <v>1</v>
      </c>
      <c r="G90" s="10">
        <f t="shared" si="1"/>
        <v>1.7729596430989889</v>
      </c>
      <c r="H90" s="103"/>
      <c r="I90" s="104"/>
      <c r="J90" s="105"/>
      <c r="K90" s="103"/>
      <c r="L90" s="104"/>
      <c r="M90" s="105"/>
    </row>
    <row r="91" spans="1:13">
      <c r="A91" s="137"/>
      <c r="B91" s="35">
        <v>2</v>
      </c>
      <c r="C91" s="35" t="s">
        <v>33</v>
      </c>
      <c r="D91" s="33">
        <v>0.59219378232955933</v>
      </c>
      <c r="E91" s="88">
        <v>0.92712384462356567</v>
      </c>
      <c r="F91" s="89">
        <f t="shared" si="1"/>
        <v>1</v>
      </c>
      <c r="G91" s="12">
        <f t="shared" si="1"/>
        <v>1.5655751078244449</v>
      </c>
      <c r="H91" s="106"/>
      <c r="I91" s="107"/>
      <c r="J91" s="108"/>
      <c r="K91" s="106"/>
      <c r="L91" s="107"/>
      <c r="M91" s="108"/>
    </row>
    <row r="92" spans="1:13">
      <c r="A92" s="137"/>
      <c r="B92" s="35">
        <v>3</v>
      </c>
      <c r="C92" s="35" t="s">
        <v>33</v>
      </c>
      <c r="D92" s="33">
        <v>0.53232038021087646</v>
      </c>
      <c r="E92" s="88">
        <v>0.79458212852478027</v>
      </c>
      <c r="F92" s="89">
        <f t="shared" si="1"/>
        <v>1</v>
      </c>
      <c r="G92" s="12">
        <f t="shared" si="1"/>
        <v>1.4926765122350001</v>
      </c>
      <c r="H92" s="106"/>
      <c r="I92" s="107"/>
      <c r="J92" s="108"/>
      <c r="K92" s="106"/>
      <c r="L92" s="107"/>
      <c r="M92" s="108"/>
    </row>
    <row r="93" spans="1:13">
      <c r="A93" s="137"/>
      <c r="B93" s="35">
        <v>4</v>
      </c>
      <c r="C93" s="35" t="s">
        <v>34</v>
      </c>
      <c r="D93" s="33">
        <v>0.98246139287948608</v>
      </c>
      <c r="E93" s="88">
        <v>1.7303100824356079</v>
      </c>
      <c r="F93" s="89">
        <f t="shared" si="1"/>
        <v>1</v>
      </c>
      <c r="G93" s="12">
        <f t="shared" si="1"/>
        <v>1.7611990608244257</v>
      </c>
      <c r="H93" s="106"/>
      <c r="I93" s="107"/>
      <c r="J93" s="108"/>
      <c r="K93" s="106"/>
      <c r="L93" s="107"/>
      <c r="M93" s="108"/>
    </row>
    <row r="94" spans="1:13">
      <c r="A94" s="137"/>
      <c r="B94" s="35">
        <v>5</v>
      </c>
      <c r="C94" s="35" t="s">
        <v>34</v>
      </c>
      <c r="D94" s="33">
        <v>2.9607579708099365</v>
      </c>
      <c r="E94" s="88">
        <v>5.4028515815734863</v>
      </c>
      <c r="F94" s="89">
        <f t="shared" si="1"/>
        <v>1</v>
      </c>
      <c r="G94" s="12">
        <f t="shared" si="1"/>
        <v>1.8248204124890011</v>
      </c>
      <c r="H94" s="106"/>
      <c r="I94" s="107"/>
      <c r="J94" s="108"/>
      <c r="K94" s="106"/>
      <c r="L94" s="107"/>
      <c r="M94" s="108"/>
    </row>
    <row r="95" spans="1:13">
      <c r="A95" s="137"/>
      <c r="B95" s="35">
        <v>6</v>
      </c>
      <c r="C95" s="35" t="s">
        <v>35</v>
      </c>
      <c r="D95" s="33">
        <v>0.36730822920799255</v>
      </c>
      <c r="E95" s="88">
        <v>0.46993735432624817</v>
      </c>
      <c r="F95" s="89">
        <f t="shared" si="1"/>
        <v>1</v>
      </c>
      <c r="G95" s="12">
        <f t="shared" si="1"/>
        <v>1.2794087280308133</v>
      </c>
      <c r="H95" s="106"/>
      <c r="I95" s="107"/>
      <c r="J95" s="108"/>
      <c r="K95" s="106"/>
      <c r="L95" s="107"/>
      <c r="M95" s="108"/>
    </row>
    <row r="96" spans="1:13">
      <c r="A96" s="137"/>
      <c r="B96" s="35">
        <v>7</v>
      </c>
      <c r="C96" s="35" t="s">
        <v>36</v>
      </c>
      <c r="D96" s="33">
        <v>0.19331499934196472</v>
      </c>
      <c r="E96" s="88">
        <v>0.21344433724880219</v>
      </c>
      <c r="F96" s="89">
        <f t="shared" si="1"/>
        <v>1</v>
      </c>
      <c r="G96" s="12">
        <f t="shared" si="1"/>
        <v>1.1041271395150754</v>
      </c>
      <c r="H96" s="106"/>
      <c r="I96" s="107"/>
      <c r="J96" s="108"/>
      <c r="K96" s="106"/>
      <c r="L96" s="107"/>
      <c r="M96" s="108"/>
    </row>
    <row r="97" spans="1:13">
      <c r="A97" s="137"/>
      <c r="B97" s="35">
        <v>8</v>
      </c>
      <c r="C97" s="35" t="s">
        <v>37</v>
      </c>
      <c r="D97" s="33">
        <v>0.85617297887802124</v>
      </c>
      <c r="E97" s="88">
        <v>1.4348791837692261</v>
      </c>
      <c r="F97" s="89">
        <f t="shared" si="1"/>
        <v>1</v>
      </c>
      <c r="G97" s="12">
        <f t="shared" si="1"/>
        <v>1.6759220615086159</v>
      </c>
      <c r="H97" s="106"/>
      <c r="I97" s="107"/>
      <c r="J97" s="108"/>
      <c r="K97" s="106"/>
      <c r="L97" s="107"/>
      <c r="M97" s="108"/>
    </row>
    <row r="98" spans="1:13">
      <c r="A98" s="137"/>
      <c r="B98" s="35">
        <v>9</v>
      </c>
      <c r="C98" s="35" t="s">
        <v>38</v>
      </c>
      <c r="D98" s="33">
        <v>0.18827530741691589</v>
      </c>
      <c r="E98" s="88">
        <v>0.20426592230796814</v>
      </c>
      <c r="F98" s="89">
        <f t="shared" si="1"/>
        <v>1</v>
      </c>
      <c r="G98" s="12">
        <f t="shared" si="1"/>
        <v>1.0849320875394599</v>
      </c>
      <c r="H98" s="106"/>
      <c r="I98" s="107"/>
      <c r="J98" s="108"/>
      <c r="K98" s="106"/>
      <c r="L98" s="107"/>
      <c r="M98" s="108"/>
    </row>
    <row r="99" spans="1:13">
      <c r="A99" s="137"/>
      <c r="B99" s="35">
        <v>10</v>
      </c>
      <c r="C99" s="35" t="s">
        <v>39</v>
      </c>
      <c r="D99" s="33">
        <v>0.81913012266159058</v>
      </c>
      <c r="E99" s="88">
        <v>1.3541902303695679</v>
      </c>
      <c r="F99" s="89">
        <f t="shared" si="1"/>
        <v>1</v>
      </c>
      <c r="G99" s="12">
        <f t="shared" si="1"/>
        <v>1.6532052636147874</v>
      </c>
      <c r="H99" s="106"/>
      <c r="I99" s="107"/>
      <c r="J99" s="108"/>
      <c r="K99" s="106"/>
      <c r="L99" s="107"/>
      <c r="M99" s="108"/>
    </row>
    <row r="100" spans="1:13">
      <c r="A100" s="137"/>
      <c r="B100" s="35">
        <v>11</v>
      </c>
      <c r="C100" s="35" t="s">
        <v>40</v>
      </c>
      <c r="D100" s="33">
        <v>0.49118593335151672</v>
      </c>
      <c r="E100" s="88">
        <v>0.7871660590171814</v>
      </c>
      <c r="F100" s="89">
        <f t="shared" si="1"/>
        <v>1</v>
      </c>
      <c r="G100" s="12">
        <f t="shared" si="1"/>
        <v>1.6025826587624341</v>
      </c>
      <c r="H100" s="106"/>
      <c r="I100" s="107"/>
      <c r="J100" s="108"/>
      <c r="K100" s="106"/>
      <c r="L100" s="107"/>
      <c r="M100" s="108"/>
    </row>
    <row r="101" spans="1:13">
      <c r="A101" s="137"/>
      <c r="B101" s="35">
        <v>12</v>
      </c>
      <c r="C101" s="35" t="s">
        <v>41</v>
      </c>
      <c r="D101" s="33">
        <v>2.0330796241760254</v>
      </c>
      <c r="E101" s="88">
        <v>3.6561586856842041</v>
      </c>
      <c r="F101" s="89">
        <f t="shared" si="1"/>
        <v>1</v>
      </c>
      <c r="G101" s="12">
        <f t="shared" si="1"/>
        <v>1.7983352162933544</v>
      </c>
      <c r="H101" s="106"/>
      <c r="I101" s="107"/>
      <c r="J101" s="108"/>
      <c r="K101" s="106"/>
      <c r="L101" s="107"/>
      <c r="M101" s="108"/>
    </row>
    <row r="102" spans="1:13">
      <c r="A102" s="137"/>
      <c r="B102" s="35">
        <v>13</v>
      </c>
      <c r="C102" s="35" t="s">
        <v>42</v>
      </c>
      <c r="D102" s="33">
        <v>0.65620869398117065</v>
      </c>
      <c r="E102" s="88">
        <v>0.98170989751815796</v>
      </c>
      <c r="F102" s="89">
        <f t="shared" si="1"/>
        <v>1</v>
      </c>
      <c r="G102" s="12">
        <f t="shared" si="1"/>
        <v>1.4960330555241428</v>
      </c>
      <c r="H102" s="106"/>
      <c r="I102" s="107"/>
      <c r="J102" s="108"/>
      <c r="K102" s="106"/>
      <c r="L102" s="107"/>
      <c r="M102" s="108"/>
    </row>
    <row r="103" spans="1:13">
      <c r="A103" s="137"/>
      <c r="B103" s="35">
        <v>14</v>
      </c>
      <c r="C103" s="35" t="s">
        <v>43</v>
      </c>
      <c r="D103" s="33">
        <v>0.16685260832309723</v>
      </c>
      <c r="E103" s="88">
        <v>0.18024468421936035</v>
      </c>
      <c r="F103" s="89">
        <f t="shared" si="1"/>
        <v>1</v>
      </c>
      <c r="G103" s="12">
        <f t="shared" si="1"/>
        <v>1.0802629100668921</v>
      </c>
      <c r="H103" s="106"/>
      <c r="I103" s="107"/>
      <c r="J103" s="108"/>
      <c r="K103" s="106"/>
      <c r="L103" s="107"/>
      <c r="M103" s="108"/>
    </row>
    <row r="104" spans="1:13">
      <c r="A104" s="137"/>
      <c r="B104" s="35">
        <v>15</v>
      </c>
      <c r="C104" s="35" t="s">
        <v>45</v>
      </c>
      <c r="D104" s="33">
        <v>0.61513710021972656</v>
      </c>
      <c r="E104" s="88">
        <v>0.93852204084396362</v>
      </c>
      <c r="F104" s="89">
        <f t="shared" si="1"/>
        <v>1</v>
      </c>
      <c r="G104" s="12">
        <f t="shared" si="1"/>
        <v>1.5257119762549263</v>
      </c>
      <c r="H104" s="106"/>
      <c r="I104" s="107"/>
      <c r="J104" s="108"/>
      <c r="K104" s="106"/>
      <c r="L104" s="107"/>
      <c r="M104" s="108"/>
    </row>
    <row r="105" spans="1:13">
      <c r="A105" s="137"/>
      <c r="B105" s="35">
        <v>16</v>
      </c>
      <c r="C105" s="35" t="s">
        <v>44</v>
      </c>
      <c r="D105" s="33">
        <v>0.45384529232978821</v>
      </c>
      <c r="E105" s="88">
        <v>0.59976321458816528</v>
      </c>
      <c r="F105" s="89">
        <f t="shared" si="1"/>
        <v>1</v>
      </c>
      <c r="G105" s="12">
        <f t="shared" si="1"/>
        <v>1.3215146763103258</v>
      </c>
      <c r="H105" s="106"/>
      <c r="I105" s="107"/>
      <c r="J105" s="108"/>
      <c r="K105" s="106"/>
      <c r="L105" s="107"/>
      <c r="M105" s="108"/>
    </row>
    <row r="106" spans="1:13">
      <c r="A106" s="137"/>
      <c r="B106" s="35">
        <v>17</v>
      </c>
      <c r="C106" s="35" t="s">
        <v>46</v>
      </c>
      <c r="D106" s="33">
        <v>0.31388980150222778</v>
      </c>
      <c r="E106" s="88">
        <v>0.37096387147903442</v>
      </c>
      <c r="F106" s="89">
        <f t="shared" si="1"/>
        <v>1</v>
      </c>
      <c r="G106" s="12">
        <f t="shared" si="1"/>
        <v>1.181828366846132</v>
      </c>
      <c r="H106" s="106"/>
      <c r="I106" s="107"/>
      <c r="J106" s="108"/>
      <c r="K106" s="106"/>
      <c r="L106" s="107"/>
      <c r="M106" s="108"/>
    </row>
    <row r="107" spans="1:13">
      <c r="A107" s="137"/>
      <c r="B107" s="35">
        <v>18</v>
      </c>
      <c r="C107" s="35" t="s">
        <v>47</v>
      </c>
      <c r="D107" s="33">
        <v>4.1208910942077637</v>
      </c>
      <c r="E107" s="88">
        <v>7.1844534873962402</v>
      </c>
      <c r="F107" s="89">
        <f t="shared" si="1"/>
        <v>1</v>
      </c>
      <c r="G107" s="12">
        <f t="shared" si="1"/>
        <v>1.7434223140462397</v>
      </c>
      <c r="H107" s="106"/>
      <c r="I107" s="107"/>
      <c r="J107" s="108"/>
      <c r="K107" s="106"/>
      <c r="L107" s="107"/>
      <c r="M107" s="108"/>
    </row>
    <row r="108" spans="1:13">
      <c r="A108" s="137"/>
      <c r="B108" s="35">
        <v>19</v>
      </c>
      <c r="C108" s="35" t="s">
        <v>48</v>
      </c>
      <c r="D108" s="33">
        <v>0.23971354961395264</v>
      </c>
      <c r="E108" s="88">
        <v>0.26133915781974792</v>
      </c>
      <c r="F108" s="89">
        <f t="shared" si="1"/>
        <v>1</v>
      </c>
      <c r="G108" s="12">
        <f t="shared" si="1"/>
        <v>1.0902143756188263</v>
      </c>
      <c r="H108" s="106"/>
      <c r="I108" s="107"/>
      <c r="J108" s="108"/>
      <c r="K108" s="106"/>
      <c r="L108" s="107"/>
      <c r="M108" s="108"/>
    </row>
    <row r="109" spans="1:13">
      <c r="A109" s="137"/>
      <c r="B109" s="35">
        <v>20</v>
      </c>
      <c r="C109" s="35" t="s">
        <v>49</v>
      </c>
      <c r="D109" s="33">
        <v>0.72310686111450195</v>
      </c>
      <c r="E109" s="88">
        <v>1.1278806924819946</v>
      </c>
      <c r="F109" s="89">
        <f t="shared" si="1"/>
        <v>1</v>
      </c>
      <c r="G109" s="12">
        <f t="shared" si="1"/>
        <v>1.5597704200228821</v>
      </c>
      <c r="H109" s="106"/>
      <c r="I109" s="107"/>
      <c r="J109" s="108"/>
      <c r="K109" s="106"/>
      <c r="L109" s="107"/>
      <c r="M109" s="108"/>
    </row>
    <row r="110" spans="1:13">
      <c r="A110" s="137"/>
      <c r="B110" s="35">
        <v>21</v>
      </c>
      <c r="C110" s="35" t="s">
        <v>50</v>
      </c>
      <c r="D110" s="33">
        <v>0.23873615264892578</v>
      </c>
      <c r="E110" s="88">
        <v>0.27733287215232849</v>
      </c>
      <c r="F110" s="89">
        <f t="shared" si="1"/>
        <v>1</v>
      </c>
      <c r="G110" s="12">
        <f t="shared" si="1"/>
        <v>1.1616710291891201</v>
      </c>
      <c r="H110" s="106"/>
      <c r="I110" s="107"/>
      <c r="J110" s="108"/>
      <c r="K110" s="106"/>
      <c r="L110" s="107"/>
      <c r="M110" s="108"/>
    </row>
    <row r="111" spans="1:13">
      <c r="A111" s="137"/>
      <c r="B111" s="35">
        <v>22</v>
      </c>
      <c r="C111" s="35" t="s">
        <v>51</v>
      </c>
      <c r="D111" s="33">
        <v>0.28909340500831604</v>
      </c>
      <c r="E111" s="88">
        <v>0.34240022301673889</v>
      </c>
      <c r="F111" s="89">
        <f t="shared" si="1"/>
        <v>1</v>
      </c>
      <c r="G111" s="12">
        <f t="shared" si="1"/>
        <v>1.1843930614982014</v>
      </c>
      <c r="H111" s="106"/>
      <c r="I111" s="107"/>
      <c r="J111" s="108"/>
      <c r="K111" s="106"/>
      <c r="L111" s="107"/>
      <c r="M111" s="108"/>
    </row>
    <row r="112" spans="1:13">
      <c r="A112" s="137"/>
      <c r="B112" s="35">
        <v>23</v>
      </c>
      <c r="C112" s="35" t="s">
        <v>52</v>
      </c>
      <c r="D112" s="33">
        <v>0.66120266914367676</v>
      </c>
      <c r="E112" s="88">
        <v>1.0301892757415771</v>
      </c>
      <c r="F112" s="89">
        <f t="shared" si="1"/>
        <v>1</v>
      </c>
      <c r="G112" s="12">
        <f t="shared" si="1"/>
        <v>1.5580537160803885</v>
      </c>
      <c r="H112" s="106"/>
      <c r="I112" s="107"/>
      <c r="J112" s="108"/>
      <c r="K112" s="106"/>
      <c r="L112" s="107"/>
      <c r="M112" s="108"/>
    </row>
    <row r="113" spans="1:13">
      <c r="A113" s="137"/>
      <c r="B113" s="35">
        <v>24</v>
      </c>
      <c r="C113" s="35" t="s">
        <v>52</v>
      </c>
      <c r="D113" s="33">
        <v>3.52632737159729</v>
      </c>
      <c r="E113" s="88">
        <v>6.3097600936889648</v>
      </c>
      <c r="F113" s="89">
        <f t="shared" si="1"/>
        <v>1</v>
      </c>
      <c r="G113" s="12">
        <f t="shared" si="1"/>
        <v>1.7893290749210522</v>
      </c>
      <c r="H113" s="106"/>
      <c r="I113" s="107"/>
      <c r="J113" s="108"/>
      <c r="K113" s="106"/>
      <c r="L113" s="107"/>
      <c r="M113" s="108"/>
    </row>
    <row r="114" spans="1:13">
      <c r="A114" s="137"/>
      <c r="B114" s="35">
        <v>25</v>
      </c>
      <c r="C114" s="35" t="s">
        <v>53</v>
      </c>
      <c r="D114" s="33">
        <v>0.86940836906433105</v>
      </c>
      <c r="E114" s="88">
        <v>1.5280328989028931</v>
      </c>
      <c r="F114" s="89">
        <f t="shared" si="1"/>
        <v>1</v>
      </c>
      <c r="G114" s="12">
        <f t="shared" si="1"/>
        <v>1.7575548537074499</v>
      </c>
      <c r="H114" s="106"/>
      <c r="I114" s="107"/>
      <c r="J114" s="108"/>
      <c r="K114" s="106"/>
      <c r="L114" s="107"/>
      <c r="M114" s="108"/>
    </row>
    <row r="115" spans="1:13">
      <c r="A115" s="137"/>
      <c r="B115" s="35">
        <v>26</v>
      </c>
      <c r="C115" s="35" t="s">
        <v>53</v>
      </c>
      <c r="D115" s="33">
        <v>1.8900301456451416</v>
      </c>
      <c r="E115" s="88">
        <v>3.6122853755950928</v>
      </c>
      <c r="F115" s="89">
        <f t="shared" si="1"/>
        <v>1</v>
      </c>
      <c r="G115" s="12">
        <f t="shared" si="1"/>
        <v>1.9112316191983687</v>
      </c>
      <c r="H115" s="106"/>
      <c r="I115" s="107"/>
      <c r="J115" s="108"/>
      <c r="K115" s="106"/>
      <c r="L115" s="107"/>
      <c r="M115" s="108"/>
    </row>
    <row r="116" spans="1:13">
      <c r="A116" s="137"/>
      <c r="B116" s="35">
        <v>27</v>
      </c>
      <c r="C116" s="35" t="s">
        <v>54</v>
      </c>
      <c r="D116" s="33">
        <v>4.0202584266662598</v>
      </c>
      <c r="E116" s="88">
        <v>7.5163426399230957</v>
      </c>
      <c r="F116" s="89">
        <f t="shared" si="1"/>
        <v>1</v>
      </c>
      <c r="G116" s="12">
        <f t="shared" si="1"/>
        <v>1.8696167863407509</v>
      </c>
      <c r="H116" s="106"/>
      <c r="I116" s="107"/>
      <c r="J116" s="108"/>
      <c r="K116" s="106"/>
      <c r="L116" s="107"/>
      <c r="M116" s="108"/>
    </row>
    <row r="117" spans="1:13">
      <c r="A117" s="137"/>
      <c r="B117" s="35">
        <v>28</v>
      </c>
      <c r="C117" s="35" t="s">
        <v>54</v>
      </c>
      <c r="D117" s="33">
        <v>7.6727490425109863</v>
      </c>
      <c r="E117" s="88">
        <v>13.346819877624512</v>
      </c>
      <c r="F117" s="89">
        <f t="shared" si="1"/>
        <v>1</v>
      </c>
      <c r="G117" s="12">
        <f t="shared" si="1"/>
        <v>1.7395095035268646</v>
      </c>
      <c r="H117" s="106"/>
      <c r="I117" s="107"/>
      <c r="J117" s="108"/>
      <c r="K117" s="106"/>
      <c r="L117" s="107"/>
      <c r="M117" s="108"/>
    </row>
    <row r="118" spans="1:13">
      <c r="A118" s="137"/>
      <c r="B118" s="35">
        <v>29</v>
      </c>
      <c r="C118" s="35" t="s">
        <v>55</v>
      </c>
      <c r="D118" s="33">
        <v>0.78630870580673218</v>
      </c>
      <c r="E118" s="88">
        <v>1.3691909313201904</v>
      </c>
      <c r="F118" s="89">
        <f t="shared" si="1"/>
        <v>1</v>
      </c>
      <c r="G118" s="12">
        <f t="shared" si="1"/>
        <v>1.7412892941525253</v>
      </c>
      <c r="H118" s="106"/>
      <c r="I118" s="107"/>
      <c r="J118" s="108"/>
      <c r="K118" s="106"/>
      <c r="L118" s="107"/>
      <c r="M118" s="108"/>
    </row>
    <row r="119" spans="1:13">
      <c r="A119" s="137"/>
      <c r="B119" s="35">
        <v>30</v>
      </c>
      <c r="C119" s="35" t="s">
        <v>56</v>
      </c>
      <c r="D119" s="33">
        <v>0.36997497081756592</v>
      </c>
      <c r="E119" s="88">
        <v>0.44508761167526245</v>
      </c>
      <c r="F119" s="89">
        <f t="shared" si="1"/>
        <v>1</v>
      </c>
      <c r="G119" s="12">
        <f t="shared" si="1"/>
        <v>1.2030208710922081</v>
      </c>
      <c r="H119" s="106"/>
      <c r="I119" s="107"/>
      <c r="J119" s="108"/>
      <c r="K119" s="106"/>
      <c r="L119" s="107"/>
      <c r="M119" s="108"/>
    </row>
    <row r="120" spans="1:13">
      <c r="A120" s="137"/>
      <c r="B120" s="35">
        <v>31</v>
      </c>
      <c r="C120" s="35" t="s">
        <v>56</v>
      </c>
      <c r="D120" s="33">
        <v>0.53160285949707031</v>
      </c>
      <c r="E120" s="88">
        <v>0.77163183689117432</v>
      </c>
      <c r="F120" s="89">
        <f t="shared" si="1"/>
        <v>1</v>
      </c>
      <c r="G120" s="12">
        <f t="shared" si="1"/>
        <v>1.4515193496535863</v>
      </c>
      <c r="H120" s="106"/>
      <c r="I120" s="107"/>
      <c r="J120" s="108"/>
      <c r="K120" s="106"/>
      <c r="L120" s="107"/>
      <c r="M120" s="108"/>
    </row>
    <row r="121" spans="1:13">
      <c r="A121" s="137"/>
      <c r="B121" s="35">
        <v>32</v>
      </c>
      <c r="C121" s="35" t="s">
        <v>57</v>
      </c>
      <c r="D121" s="33">
        <v>0.98685294389724731</v>
      </c>
      <c r="E121" s="88">
        <v>1.7386606931686401</v>
      </c>
      <c r="F121" s="89">
        <f t="shared" si="1"/>
        <v>1</v>
      </c>
      <c r="G121" s="12">
        <f t="shared" si="1"/>
        <v>1.7618234853739994</v>
      </c>
      <c r="H121" s="106"/>
      <c r="I121" s="107"/>
      <c r="J121" s="108"/>
      <c r="K121" s="106"/>
      <c r="L121" s="107"/>
      <c r="M121" s="108"/>
    </row>
    <row r="122" spans="1:13">
      <c r="A122" s="137"/>
      <c r="B122" s="35">
        <v>33</v>
      </c>
      <c r="C122" s="35" t="s">
        <v>57</v>
      </c>
      <c r="D122" s="33">
        <v>2.1431586742401123</v>
      </c>
      <c r="E122" s="88">
        <v>4.0110249519348145</v>
      </c>
      <c r="F122" s="89">
        <f t="shared" si="1"/>
        <v>1</v>
      </c>
      <c r="G122" s="12">
        <f t="shared" si="1"/>
        <v>1.8715482899822995</v>
      </c>
      <c r="H122" s="106"/>
      <c r="I122" s="107"/>
      <c r="J122" s="108"/>
      <c r="K122" s="106"/>
      <c r="L122" s="107"/>
      <c r="M122" s="108"/>
    </row>
    <row r="123" spans="1:13">
      <c r="A123" s="137"/>
      <c r="B123" s="35">
        <v>34</v>
      </c>
      <c r="C123" s="35" t="s">
        <v>58</v>
      </c>
      <c r="D123" s="33">
        <v>0.48537936806678772</v>
      </c>
      <c r="E123" s="88">
        <v>0.69473534822463989</v>
      </c>
      <c r="F123" s="89">
        <f t="shared" si="1"/>
        <v>1</v>
      </c>
      <c r="G123" s="12">
        <f t="shared" si="1"/>
        <v>1.4313244318391485</v>
      </c>
      <c r="H123" s="106"/>
      <c r="I123" s="107"/>
      <c r="J123" s="108"/>
      <c r="K123" s="106"/>
      <c r="L123" s="107"/>
      <c r="M123" s="108"/>
    </row>
    <row r="124" spans="1:13">
      <c r="A124" s="137"/>
      <c r="B124" s="35">
        <v>35</v>
      </c>
      <c r="C124" s="35" t="s">
        <v>59</v>
      </c>
      <c r="D124" s="33">
        <v>0.32682225108146667</v>
      </c>
      <c r="E124" s="88">
        <v>0.47174257040023804</v>
      </c>
      <c r="F124" s="89">
        <f t="shared" si="1"/>
        <v>1</v>
      </c>
      <c r="G124" s="12">
        <f t="shared" si="1"/>
        <v>1.4434224378518439</v>
      </c>
      <c r="H124" s="106"/>
      <c r="I124" s="107"/>
      <c r="J124" s="108"/>
      <c r="K124" s="106"/>
      <c r="L124" s="107"/>
      <c r="M124" s="108"/>
    </row>
    <row r="125" spans="1:13">
      <c r="A125" s="137"/>
      <c r="B125" s="35">
        <v>36</v>
      </c>
      <c r="C125" s="35" t="s">
        <v>60</v>
      </c>
      <c r="D125" s="33">
        <v>0.51014202833175659</v>
      </c>
      <c r="E125" s="88">
        <v>0.78230857849121094</v>
      </c>
      <c r="F125" s="89">
        <f t="shared" si="1"/>
        <v>1</v>
      </c>
      <c r="G125" s="12">
        <f t="shared" si="1"/>
        <v>1.5335113263447067</v>
      </c>
      <c r="H125" s="106"/>
      <c r="I125" s="107"/>
      <c r="J125" s="108"/>
      <c r="K125" s="106"/>
      <c r="L125" s="107"/>
      <c r="M125" s="108"/>
    </row>
    <row r="126" spans="1:13">
      <c r="A126" s="137"/>
      <c r="B126" s="35">
        <v>37</v>
      </c>
      <c r="C126" s="35" t="s">
        <v>61</v>
      </c>
      <c r="D126" s="33">
        <v>0.31921166181564331</v>
      </c>
      <c r="E126" s="88">
        <v>0.37760889530181885</v>
      </c>
      <c r="F126" s="89">
        <f t="shared" si="1"/>
        <v>1</v>
      </c>
      <c r="G126" s="12">
        <f t="shared" si="1"/>
        <v>1.1829420427625295</v>
      </c>
      <c r="H126" s="106"/>
      <c r="I126" s="107"/>
      <c r="J126" s="108"/>
      <c r="K126" s="106"/>
      <c r="L126" s="107"/>
      <c r="M126" s="108"/>
    </row>
    <row r="127" spans="1:13">
      <c r="A127" s="137"/>
      <c r="B127" s="35">
        <v>38</v>
      </c>
      <c r="C127" s="35" t="s">
        <v>62</v>
      </c>
      <c r="D127" s="33">
        <v>0.22836004197597504</v>
      </c>
      <c r="E127" s="88">
        <v>0.27452069520950317</v>
      </c>
      <c r="F127" s="89">
        <f t="shared" si="1"/>
        <v>1</v>
      </c>
      <c r="G127" s="12">
        <f t="shared" si="1"/>
        <v>1.2021398000898271</v>
      </c>
      <c r="H127" s="106"/>
      <c r="I127" s="107"/>
      <c r="J127" s="108"/>
      <c r="K127" s="106"/>
      <c r="L127" s="107"/>
      <c r="M127" s="108"/>
    </row>
    <row r="128" spans="1:13">
      <c r="A128" s="137"/>
      <c r="B128" s="35">
        <v>39</v>
      </c>
      <c r="C128" s="35" t="s">
        <v>63</v>
      </c>
      <c r="D128" s="33">
        <v>0.50795841217041016</v>
      </c>
      <c r="E128" s="88">
        <v>0.82540386915206909</v>
      </c>
      <c r="F128" s="89">
        <f t="shared" si="1"/>
        <v>1</v>
      </c>
      <c r="G128" s="12">
        <f t="shared" si="1"/>
        <v>1.6249437933811837</v>
      </c>
      <c r="H128" s="106"/>
      <c r="I128" s="107"/>
      <c r="J128" s="108"/>
      <c r="K128" s="106"/>
      <c r="L128" s="107"/>
      <c r="M128" s="108"/>
    </row>
    <row r="129" spans="1:13" ht="15" thickBot="1">
      <c r="A129" s="138"/>
      <c r="B129" s="46">
        <v>40</v>
      </c>
      <c r="C129" s="46" t="s">
        <v>94</v>
      </c>
      <c r="D129" s="70">
        <v>0.64109110832214355</v>
      </c>
      <c r="E129" s="91">
        <v>1.0355148315429687</v>
      </c>
      <c r="F129" s="92">
        <f t="shared" si="1"/>
        <v>1</v>
      </c>
      <c r="G129" s="102">
        <f t="shared" si="1"/>
        <v>1.6152381745756956</v>
      </c>
      <c r="H129" s="109"/>
      <c r="I129" s="110"/>
      <c r="J129" s="111"/>
      <c r="K129" s="109"/>
      <c r="L129" s="110"/>
      <c r="M129" s="111"/>
    </row>
    <row r="130" spans="1:13">
      <c r="A130" s="136" t="s">
        <v>25</v>
      </c>
      <c r="B130" s="43">
        <v>1</v>
      </c>
      <c r="C130" s="43" t="s">
        <v>32</v>
      </c>
      <c r="D130" s="52">
        <v>1.0494881868362427</v>
      </c>
      <c r="E130" s="85">
        <v>1.8448307514190674</v>
      </c>
      <c r="F130" s="86">
        <f t="shared" si="1"/>
        <v>1</v>
      </c>
      <c r="G130" s="10">
        <f t="shared" si="1"/>
        <v>1.7578385107701324</v>
      </c>
      <c r="H130" s="103"/>
      <c r="I130" s="104"/>
      <c r="J130" s="105"/>
      <c r="K130" s="103"/>
      <c r="L130" s="104"/>
      <c r="M130" s="105"/>
    </row>
    <row r="131" spans="1:13">
      <c r="A131" s="137"/>
      <c r="B131" s="35">
        <v>2</v>
      </c>
      <c r="C131" s="35" t="s">
        <v>33</v>
      </c>
      <c r="D131" s="33">
        <v>0.57754158973693848</v>
      </c>
      <c r="E131" s="88">
        <v>0.89787447452545166</v>
      </c>
      <c r="F131" s="89">
        <f t="shared" si="1"/>
        <v>1</v>
      </c>
      <c r="G131" s="12">
        <f t="shared" si="1"/>
        <v>1.5546490339066663</v>
      </c>
      <c r="H131" s="106"/>
      <c r="I131" s="107"/>
      <c r="J131" s="108"/>
      <c r="K131" s="106"/>
      <c r="L131" s="107"/>
      <c r="M131" s="108"/>
    </row>
    <row r="132" spans="1:13">
      <c r="A132" s="137"/>
      <c r="B132" s="35">
        <v>3</v>
      </c>
      <c r="C132" s="35" t="s">
        <v>33</v>
      </c>
      <c r="D132" s="33">
        <v>0.52051836252212524</v>
      </c>
      <c r="E132" s="88">
        <v>0.77680039405822754</v>
      </c>
      <c r="F132" s="89">
        <f t="shared" si="1"/>
        <v>1</v>
      </c>
      <c r="G132" s="12">
        <f t="shared" si="1"/>
        <v>1.4923592518317905</v>
      </c>
      <c r="H132" s="106"/>
      <c r="I132" s="107"/>
      <c r="J132" s="108"/>
      <c r="K132" s="106"/>
      <c r="L132" s="107"/>
      <c r="M132" s="108"/>
    </row>
    <row r="133" spans="1:13">
      <c r="A133" s="137"/>
      <c r="B133" s="35">
        <v>4</v>
      </c>
      <c r="C133" s="35" t="s">
        <v>34</v>
      </c>
      <c r="D133" s="33">
        <v>0.96466803550720215</v>
      </c>
      <c r="E133" s="88">
        <v>1.6854244470596313</v>
      </c>
      <c r="F133" s="89">
        <f t="shared" si="1"/>
        <v>1</v>
      </c>
      <c r="G133" s="12">
        <f t="shared" si="1"/>
        <v>1.747154860556223</v>
      </c>
      <c r="H133" s="106"/>
      <c r="I133" s="107"/>
      <c r="J133" s="108"/>
      <c r="K133" s="106"/>
      <c r="L133" s="107"/>
      <c r="M133" s="108"/>
    </row>
    <row r="134" spans="1:13">
      <c r="A134" s="137"/>
      <c r="B134" s="35">
        <v>5</v>
      </c>
      <c r="C134" s="35" t="s">
        <v>34</v>
      </c>
      <c r="D134" s="33">
        <v>2.7273492813110352</v>
      </c>
      <c r="E134" s="88">
        <v>4.8438706398010254</v>
      </c>
      <c r="F134" s="89">
        <f t="shared" si="1"/>
        <v>1</v>
      </c>
      <c r="G134" s="12">
        <f t="shared" si="1"/>
        <v>1.776036048258762</v>
      </c>
      <c r="H134" s="106"/>
      <c r="I134" s="107"/>
      <c r="J134" s="108"/>
      <c r="K134" s="106"/>
      <c r="L134" s="107"/>
      <c r="M134" s="108"/>
    </row>
    <row r="135" spans="1:13">
      <c r="A135" s="137"/>
      <c r="B135" s="35">
        <v>6</v>
      </c>
      <c r="C135" s="35" t="s">
        <v>35</v>
      </c>
      <c r="D135" s="33">
        <v>0.35718002915382385</v>
      </c>
      <c r="E135" s="88">
        <v>0.46125286817550659</v>
      </c>
      <c r="F135" s="89">
        <f t="shared" si="1"/>
        <v>1</v>
      </c>
      <c r="G135" s="12">
        <f t="shared" si="1"/>
        <v>1.2913736226189245</v>
      </c>
      <c r="H135" s="106"/>
      <c r="I135" s="107"/>
      <c r="J135" s="108"/>
      <c r="K135" s="106"/>
      <c r="L135" s="107"/>
      <c r="M135" s="108"/>
    </row>
    <row r="136" spans="1:13">
      <c r="A136" s="137"/>
      <c r="B136" s="35">
        <v>7</v>
      </c>
      <c r="C136" s="35" t="s">
        <v>36</v>
      </c>
      <c r="D136" s="33">
        <v>0.17042379081249237</v>
      </c>
      <c r="E136" s="88">
        <v>0.1911221444606781</v>
      </c>
      <c r="F136" s="89">
        <f t="shared" si="1"/>
        <v>1</v>
      </c>
      <c r="G136" s="12">
        <f t="shared" si="1"/>
        <v>1.1214522546969921</v>
      </c>
      <c r="H136" s="106"/>
      <c r="I136" s="107"/>
      <c r="J136" s="108"/>
      <c r="K136" s="106"/>
      <c r="L136" s="107"/>
      <c r="M136" s="108"/>
    </row>
    <row r="137" spans="1:13">
      <c r="A137" s="137"/>
      <c r="B137" s="35">
        <v>8</v>
      </c>
      <c r="C137" s="35" t="s">
        <v>37</v>
      </c>
      <c r="D137" s="33">
        <v>0.84295129776000977</v>
      </c>
      <c r="E137" s="88">
        <v>1.4100403785705566</v>
      </c>
      <c r="F137" s="89">
        <f t="shared" si="1"/>
        <v>1</v>
      </c>
      <c r="G137" s="12">
        <f t="shared" si="1"/>
        <v>1.6727424019839383</v>
      </c>
      <c r="H137" s="106"/>
      <c r="I137" s="107"/>
      <c r="J137" s="108"/>
      <c r="K137" s="106"/>
      <c r="L137" s="107"/>
      <c r="M137" s="108"/>
    </row>
    <row r="138" spans="1:13">
      <c r="A138" s="137"/>
      <c r="B138" s="35">
        <v>9</v>
      </c>
      <c r="C138" s="35" t="s">
        <v>38</v>
      </c>
      <c r="D138" s="33">
        <v>0.16555953025817871</v>
      </c>
      <c r="E138" s="88">
        <v>0.18253536522388458</v>
      </c>
      <c r="F138" s="89">
        <f t="shared" si="1"/>
        <v>1</v>
      </c>
      <c r="G138" s="12">
        <f t="shared" si="1"/>
        <v>1.1025361387486012</v>
      </c>
      <c r="H138" s="106"/>
      <c r="I138" s="107"/>
      <c r="J138" s="108"/>
      <c r="K138" s="106"/>
      <c r="L138" s="107"/>
      <c r="M138" s="108"/>
    </row>
    <row r="139" spans="1:13">
      <c r="A139" s="137"/>
      <c r="B139" s="35">
        <v>10</v>
      </c>
      <c r="C139" s="35" t="s">
        <v>39</v>
      </c>
      <c r="D139" s="33">
        <v>0.74446135759353638</v>
      </c>
      <c r="E139" s="88">
        <v>1.2318005561828613</v>
      </c>
      <c r="F139" s="89">
        <f t="shared" ref="F139:G169" si="2">D139/$D139</f>
        <v>1</v>
      </c>
      <c r="G139" s="12">
        <f t="shared" si="2"/>
        <v>1.6546198719630578</v>
      </c>
      <c r="H139" s="106"/>
      <c r="I139" s="107"/>
      <c r="J139" s="108"/>
      <c r="K139" s="106"/>
      <c r="L139" s="107"/>
      <c r="M139" s="108"/>
    </row>
    <row r="140" spans="1:13">
      <c r="A140" s="137"/>
      <c r="B140" s="35">
        <v>11</v>
      </c>
      <c r="C140" s="35" t="s">
        <v>40</v>
      </c>
      <c r="D140" s="33">
        <v>0.44655823707580566</v>
      </c>
      <c r="E140" s="88">
        <v>0.71711587905883789</v>
      </c>
      <c r="F140" s="89">
        <f t="shared" si="2"/>
        <v>1</v>
      </c>
      <c r="G140" s="12">
        <f t="shared" si="2"/>
        <v>1.60587314155198</v>
      </c>
      <c r="H140" s="106"/>
      <c r="I140" s="107"/>
      <c r="J140" s="108"/>
      <c r="K140" s="106"/>
      <c r="L140" s="107"/>
      <c r="M140" s="108"/>
    </row>
    <row r="141" spans="1:13">
      <c r="A141" s="137"/>
      <c r="B141" s="35">
        <v>12</v>
      </c>
      <c r="C141" s="35" t="s">
        <v>41</v>
      </c>
      <c r="D141" s="33">
        <v>1.8326492309570313</v>
      </c>
      <c r="E141" s="88">
        <v>3.241206169128418</v>
      </c>
      <c r="F141" s="89">
        <f t="shared" si="2"/>
        <v>1</v>
      </c>
      <c r="G141" s="12">
        <f t="shared" si="2"/>
        <v>1.7685905815352463</v>
      </c>
      <c r="H141" s="106"/>
      <c r="I141" s="107"/>
      <c r="J141" s="108"/>
      <c r="K141" s="106"/>
      <c r="L141" s="107"/>
      <c r="M141" s="108"/>
    </row>
    <row r="142" spans="1:13">
      <c r="A142" s="137"/>
      <c r="B142" s="35">
        <v>13</v>
      </c>
      <c r="C142" s="35" t="s">
        <v>42</v>
      </c>
      <c r="D142" s="33">
        <v>0.64201271533966064</v>
      </c>
      <c r="E142" s="88">
        <v>0.97106307744979858</v>
      </c>
      <c r="F142" s="89">
        <f t="shared" si="2"/>
        <v>1</v>
      </c>
      <c r="G142" s="12">
        <f t="shared" si="2"/>
        <v>1.5125293537777549</v>
      </c>
      <c r="H142" s="106"/>
      <c r="I142" s="107"/>
      <c r="J142" s="108"/>
      <c r="K142" s="106"/>
      <c r="L142" s="107"/>
      <c r="M142" s="108"/>
    </row>
    <row r="143" spans="1:13">
      <c r="A143" s="137"/>
      <c r="B143" s="35">
        <v>14</v>
      </c>
      <c r="C143" s="35" t="s">
        <v>43</v>
      </c>
      <c r="D143" s="33">
        <v>0.14667434990406036</v>
      </c>
      <c r="E143" s="88">
        <v>0.16087879240512848</v>
      </c>
      <c r="F143" s="89">
        <f t="shared" si="2"/>
        <v>1</v>
      </c>
      <c r="G143" s="12">
        <f t="shared" si="2"/>
        <v>1.0968433983880566</v>
      </c>
      <c r="H143" s="106"/>
      <c r="I143" s="107"/>
      <c r="J143" s="108"/>
      <c r="K143" s="106"/>
      <c r="L143" s="107"/>
      <c r="M143" s="108"/>
    </row>
    <row r="144" spans="1:13">
      <c r="A144" s="137"/>
      <c r="B144" s="35">
        <v>15</v>
      </c>
      <c r="C144" s="35" t="s">
        <v>45</v>
      </c>
      <c r="D144" s="33">
        <v>0.59372794628143311</v>
      </c>
      <c r="E144" s="88">
        <v>0.90609961748123169</v>
      </c>
      <c r="F144" s="89">
        <f t="shared" si="2"/>
        <v>1</v>
      </c>
      <c r="G144" s="12">
        <f t="shared" si="2"/>
        <v>1.5261191984581626</v>
      </c>
      <c r="H144" s="106"/>
      <c r="I144" s="107"/>
      <c r="J144" s="108"/>
      <c r="K144" s="106"/>
      <c r="L144" s="107"/>
      <c r="M144" s="108"/>
    </row>
    <row r="145" spans="1:13">
      <c r="A145" s="137"/>
      <c r="B145" s="35">
        <v>16</v>
      </c>
      <c r="C145" s="35" t="s">
        <v>44</v>
      </c>
      <c r="D145" s="33">
        <v>0.44272926449775696</v>
      </c>
      <c r="E145" s="88">
        <v>0.59205770492553711</v>
      </c>
      <c r="F145" s="89">
        <f t="shared" si="2"/>
        <v>1</v>
      </c>
      <c r="G145" s="12">
        <f t="shared" si="2"/>
        <v>1.3372906478120032</v>
      </c>
      <c r="H145" s="106"/>
      <c r="I145" s="107"/>
      <c r="J145" s="108"/>
      <c r="K145" s="106"/>
      <c r="L145" s="107"/>
      <c r="M145" s="108"/>
    </row>
    <row r="146" spans="1:13">
      <c r="A146" s="137"/>
      <c r="B146" s="35">
        <v>17</v>
      </c>
      <c r="C146" s="35" t="s">
        <v>46</v>
      </c>
      <c r="D146" s="33">
        <v>0.27943482995033264</v>
      </c>
      <c r="E146" s="88">
        <v>0.33840000629425049</v>
      </c>
      <c r="F146" s="89">
        <f t="shared" si="2"/>
        <v>1</v>
      </c>
      <c r="G146" s="12">
        <f t="shared" si="2"/>
        <v>1.2110158434952381</v>
      </c>
      <c r="H146" s="106"/>
      <c r="I146" s="107"/>
      <c r="J146" s="108"/>
      <c r="K146" s="106"/>
      <c r="L146" s="107"/>
      <c r="M146" s="108"/>
    </row>
    <row r="147" spans="1:13">
      <c r="A147" s="137"/>
      <c r="B147" s="35">
        <v>18</v>
      </c>
      <c r="C147" s="35" t="s">
        <v>47</v>
      </c>
      <c r="D147" s="33">
        <v>3.6141326427459717</v>
      </c>
      <c r="E147" s="88">
        <v>6.1657290458679199</v>
      </c>
      <c r="F147" s="89">
        <f t="shared" si="2"/>
        <v>1</v>
      </c>
      <c r="G147" s="12">
        <f t="shared" si="2"/>
        <v>1.7060051899985824</v>
      </c>
      <c r="H147" s="106"/>
      <c r="I147" s="107"/>
      <c r="J147" s="108"/>
      <c r="K147" s="106"/>
      <c r="L147" s="107"/>
      <c r="M147" s="108"/>
    </row>
    <row r="148" spans="1:13">
      <c r="A148" s="137"/>
      <c r="B148" s="35">
        <v>19</v>
      </c>
      <c r="C148" s="35" t="s">
        <v>48</v>
      </c>
      <c r="D148" s="33">
        <v>0.21164315938949585</v>
      </c>
      <c r="E148" s="88">
        <v>0.23428568243980408</v>
      </c>
      <c r="F148" s="89">
        <f t="shared" si="2"/>
        <v>1</v>
      </c>
      <c r="G148" s="12">
        <f t="shared" si="2"/>
        <v>1.1069844313212043</v>
      </c>
      <c r="H148" s="106"/>
      <c r="I148" s="107"/>
      <c r="J148" s="108"/>
      <c r="K148" s="106"/>
      <c r="L148" s="107"/>
      <c r="M148" s="108"/>
    </row>
    <row r="149" spans="1:13">
      <c r="A149" s="137"/>
      <c r="B149" s="35">
        <v>20</v>
      </c>
      <c r="C149" s="35" t="s">
        <v>49</v>
      </c>
      <c r="D149" s="33">
        <v>0.71042251586914063</v>
      </c>
      <c r="E149" s="88">
        <v>1.1135668754577637</v>
      </c>
      <c r="F149" s="89">
        <f t="shared" si="2"/>
        <v>1</v>
      </c>
      <c r="G149" s="12">
        <f t="shared" si="2"/>
        <v>1.567471259121638</v>
      </c>
      <c r="H149" s="106"/>
      <c r="I149" s="107"/>
      <c r="J149" s="108"/>
      <c r="K149" s="106"/>
      <c r="L149" s="107"/>
      <c r="M149" s="108"/>
    </row>
    <row r="150" spans="1:13">
      <c r="A150" s="137"/>
      <c r="B150" s="35">
        <v>21</v>
      </c>
      <c r="C150" s="35" t="s">
        <v>50</v>
      </c>
      <c r="D150" s="33">
        <v>0.21198382973670959</v>
      </c>
      <c r="E150" s="88">
        <v>0.25174954533576965</v>
      </c>
      <c r="F150" s="89">
        <f t="shared" si="2"/>
        <v>1</v>
      </c>
      <c r="G150" s="12">
        <f t="shared" si="2"/>
        <v>1.1875884384599065</v>
      </c>
      <c r="H150" s="106"/>
      <c r="I150" s="107"/>
      <c r="J150" s="108"/>
      <c r="K150" s="106"/>
      <c r="L150" s="107"/>
      <c r="M150" s="108"/>
    </row>
    <row r="151" spans="1:13">
      <c r="A151" s="137"/>
      <c r="B151" s="35">
        <v>22</v>
      </c>
      <c r="C151" s="35" t="s">
        <v>51</v>
      </c>
      <c r="D151" s="33">
        <v>0.28060561418533325</v>
      </c>
      <c r="E151" s="88">
        <v>0.33499309420585632</v>
      </c>
      <c r="F151" s="89">
        <f t="shared" si="2"/>
        <v>1</v>
      </c>
      <c r="G151" s="12">
        <f t="shared" si="2"/>
        <v>1.19382178142951</v>
      </c>
      <c r="H151" s="106"/>
      <c r="I151" s="107"/>
      <c r="J151" s="108"/>
      <c r="K151" s="106"/>
      <c r="L151" s="107"/>
      <c r="M151" s="108"/>
    </row>
    <row r="152" spans="1:13">
      <c r="A152" s="137"/>
      <c r="B152" s="35">
        <v>23</v>
      </c>
      <c r="C152" s="35" t="s">
        <v>52</v>
      </c>
      <c r="D152" s="33">
        <v>0.64882534742355347</v>
      </c>
      <c r="E152" s="88">
        <v>1.015765905380249</v>
      </c>
      <c r="F152" s="89">
        <f t="shared" si="2"/>
        <v>1</v>
      </c>
      <c r="G152" s="12">
        <f t="shared" si="2"/>
        <v>1.5655459661275479</v>
      </c>
      <c r="H152" s="106"/>
      <c r="I152" s="107"/>
      <c r="J152" s="108"/>
      <c r="K152" s="106"/>
      <c r="L152" s="107"/>
      <c r="M152" s="108"/>
    </row>
    <row r="153" spans="1:13">
      <c r="A153" s="137"/>
      <c r="B153" s="35">
        <v>24</v>
      </c>
      <c r="C153" s="35" t="s">
        <v>52</v>
      </c>
      <c r="D153" s="33">
        <v>3.1737570762634277</v>
      </c>
      <c r="E153" s="88">
        <v>5.532346248626709</v>
      </c>
      <c r="F153" s="89">
        <f t="shared" si="2"/>
        <v>1</v>
      </c>
      <c r="G153" s="12">
        <f t="shared" si="2"/>
        <v>1.7431536553327291</v>
      </c>
      <c r="H153" s="106"/>
      <c r="I153" s="107"/>
      <c r="J153" s="108"/>
      <c r="K153" s="106"/>
      <c r="L153" s="107"/>
      <c r="M153" s="108"/>
    </row>
    <row r="154" spans="1:13">
      <c r="A154" s="137"/>
      <c r="B154" s="35">
        <v>25</v>
      </c>
      <c r="C154" s="35" t="s">
        <v>53</v>
      </c>
      <c r="D154" s="33">
        <v>0.85504931211471558</v>
      </c>
      <c r="E154" s="88">
        <v>1.4959466457366943</v>
      </c>
      <c r="F154" s="89">
        <f t="shared" si="2"/>
        <v>1</v>
      </c>
      <c r="G154" s="12">
        <f t="shared" si="2"/>
        <v>1.7495442947458852</v>
      </c>
      <c r="H154" s="106"/>
      <c r="I154" s="107"/>
      <c r="J154" s="108"/>
      <c r="K154" s="106"/>
      <c r="L154" s="107"/>
      <c r="M154" s="108"/>
    </row>
    <row r="155" spans="1:13">
      <c r="A155" s="137"/>
      <c r="B155" s="35">
        <v>26</v>
      </c>
      <c r="C155" s="35" t="s">
        <v>53</v>
      </c>
      <c r="D155" s="33">
        <v>1.8131307363510132</v>
      </c>
      <c r="E155" s="88">
        <v>3.3660290241241455</v>
      </c>
      <c r="F155" s="89">
        <f t="shared" si="2"/>
        <v>1</v>
      </c>
      <c r="G155" s="12">
        <f t="shared" si="2"/>
        <v>1.8564734228147235</v>
      </c>
      <c r="H155" s="106"/>
      <c r="I155" s="107"/>
      <c r="J155" s="108"/>
      <c r="K155" s="106"/>
      <c r="L155" s="107"/>
      <c r="M155" s="108"/>
    </row>
    <row r="156" spans="1:13">
      <c r="A156" s="137"/>
      <c r="B156" s="35">
        <v>27</v>
      </c>
      <c r="C156" s="35" t="s">
        <v>54</v>
      </c>
      <c r="D156" s="33">
        <v>3.6711382865905762</v>
      </c>
      <c r="E156" s="88">
        <v>6.6393098831176758</v>
      </c>
      <c r="F156" s="89">
        <f t="shared" si="2"/>
        <v>1</v>
      </c>
      <c r="G156" s="12">
        <f t="shared" si="2"/>
        <v>1.8085153336143245</v>
      </c>
      <c r="H156" s="106"/>
      <c r="I156" s="107"/>
      <c r="J156" s="108"/>
      <c r="K156" s="106"/>
      <c r="L156" s="107"/>
      <c r="M156" s="108"/>
    </row>
    <row r="157" spans="1:13">
      <c r="A157" s="137"/>
      <c r="B157" s="35">
        <v>28</v>
      </c>
      <c r="C157" s="35" t="s">
        <v>54</v>
      </c>
      <c r="D157" s="33">
        <v>6.6222748756408691</v>
      </c>
      <c r="E157" s="88">
        <v>11.328471183776855</v>
      </c>
      <c r="F157" s="89">
        <f t="shared" si="2"/>
        <v>1</v>
      </c>
      <c r="G157" s="12">
        <f t="shared" si="2"/>
        <v>1.7106615772545299</v>
      </c>
      <c r="H157" s="106"/>
      <c r="I157" s="107"/>
      <c r="J157" s="108"/>
      <c r="K157" s="106"/>
      <c r="L157" s="107"/>
      <c r="M157" s="108"/>
    </row>
    <row r="158" spans="1:13">
      <c r="A158" s="137"/>
      <c r="B158" s="35">
        <v>29</v>
      </c>
      <c r="C158" s="35" t="s">
        <v>55</v>
      </c>
      <c r="D158" s="33">
        <v>0.73184603452682495</v>
      </c>
      <c r="E158" s="88">
        <v>1.2921992540359497</v>
      </c>
      <c r="F158" s="89">
        <f t="shared" si="2"/>
        <v>1</v>
      </c>
      <c r="G158" s="12">
        <f t="shared" si="2"/>
        <v>1.7656709103731376</v>
      </c>
      <c r="H158" s="106"/>
      <c r="I158" s="107"/>
      <c r="J158" s="108"/>
      <c r="K158" s="106"/>
      <c r="L158" s="107"/>
      <c r="M158" s="108"/>
    </row>
    <row r="159" spans="1:13">
      <c r="A159" s="137"/>
      <c r="B159" s="35">
        <v>30</v>
      </c>
      <c r="C159" s="35" t="s">
        <v>56</v>
      </c>
      <c r="D159" s="33">
        <v>0.3596268892288208</v>
      </c>
      <c r="E159" s="88">
        <v>0.43745759129524231</v>
      </c>
      <c r="F159" s="89">
        <f t="shared" si="2"/>
        <v>1</v>
      </c>
      <c r="G159" s="12">
        <f t="shared" si="2"/>
        <v>1.2164206971100537</v>
      </c>
      <c r="H159" s="106"/>
      <c r="I159" s="107"/>
      <c r="J159" s="108"/>
      <c r="K159" s="106"/>
      <c r="L159" s="107"/>
      <c r="M159" s="108"/>
    </row>
    <row r="160" spans="1:13">
      <c r="A160" s="137"/>
      <c r="B160" s="35">
        <v>31</v>
      </c>
      <c r="C160" s="35" t="s">
        <v>56</v>
      </c>
      <c r="D160" s="33">
        <v>0.5202440619468689</v>
      </c>
      <c r="E160" s="88">
        <v>0.75897717475891113</v>
      </c>
      <c r="F160" s="89">
        <f t="shared" si="2"/>
        <v>1</v>
      </c>
      <c r="G160" s="12">
        <f t="shared" si="2"/>
        <v>1.4588867615685028</v>
      </c>
      <c r="H160" s="106"/>
      <c r="I160" s="107"/>
      <c r="J160" s="108"/>
      <c r="K160" s="106"/>
      <c r="L160" s="107"/>
      <c r="M160" s="108"/>
    </row>
    <row r="161" spans="1:13">
      <c r="A161" s="137"/>
      <c r="B161" s="35">
        <v>32</v>
      </c>
      <c r="C161" s="35" t="s">
        <v>57</v>
      </c>
      <c r="D161" s="33">
        <v>0.96968567371368408</v>
      </c>
      <c r="E161" s="88">
        <v>1.6951471567153931</v>
      </c>
      <c r="F161" s="89">
        <f t="shared" si="2"/>
        <v>1</v>
      </c>
      <c r="G161" s="12">
        <f t="shared" si="2"/>
        <v>1.7481408694256049</v>
      </c>
      <c r="H161" s="106"/>
      <c r="I161" s="107"/>
      <c r="J161" s="108"/>
      <c r="K161" s="106"/>
      <c r="L161" s="107"/>
      <c r="M161" s="108"/>
    </row>
    <row r="162" spans="1:13">
      <c r="A162" s="137"/>
      <c r="B162" s="35">
        <v>33</v>
      </c>
      <c r="C162" s="35" t="s">
        <v>57</v>
      </c>
      <c r="D162" s="33">
        <v>2.0384047031402588</v>
      </c>
      <c r="E162" s="88">
        <v>3.7002642154693604</v>
      </c>
      <c r="F162" s="89">
        <f t="shared" si="2"/>
        <v>1</v>
      </c>
      <c r="G162" s="12">
        <f t="shared" si="2"/>
        <v>1.8152745672971262</v>
      </c>
      <c r="H162" s="106"/>
      <c r="I162" s="107"/>
      <c r="J162" s="108"/>
      <c r="K162" s="106"/>
      <c r="L162" s="107"/>
      <c r="M162" s="108"/>
    </row>
    <row r="163" spans="1:13">
      <c r="A163" s="137"/>
      <c r="B163" s="35">
        <v>34</v>
      </c>
      <c r="C163" s="35" t="s">
        <v>58</v>
      </c>
      <c r="D163" s="33">
        <v>0.47492566704750061</v>
      </c>
      <c r="E163" s="88">
        <v>0.68393200635910034</v>
      </c>
      <c r="F163" s="89">
        <f t="shared" si="2"/>
        <v>1</v>
      </c>
      <c r="G163" s="12">
        <f t="shared" si="2"/>
        <v>1.4400822145725292</v>
      </c>
      <c r="H163" s="106"/>
      <c r="I163" s="107"/>
      <c r="J163" s="108"/>
      <c r="K163" s="106"/>
      <c r="L163" s="107"/>
      <c r="M163" s="108"/>
    </row>
    <row r="164" spans="1:13">
      <c r="A164" s="137"/>
      <c r="B164" s="35">
        <v>35</v>
      </c>
      <c r="C164" s="35" t="s">
        <v>59</v>
      </c>
      <c r="D164" s="33">
        <v>0.296995609998703</v>
      </c>
      <c r="E164" s="88">
        <v>0.43758842349052429</v>
      </c>
      <c r="F164" s="89">
        <f t="shared" si="2"/>
        <v>1</v>
      </c>
      <c r="G164" s="12">
        <f t="shared" si="2"/>
        <v>1.4733834735551656</v>
      </c>
      <c r="H164" s="106"/>
      <c r="I164" s="107"/>
      <c r="J164" s="108"/>
      <c r="K164" s="106"/>
      <c r="L164" s="107"/>
      <c r="M164" s="108"/>
    </row>
    <row r="165" spans="1:13">
      <c r="A165" s="137"/>
      <c r="B165" s="35">
        <v>36</v>
      </c>
      <c r="C165" s="35" t="s">
        <v>60</v>
      </c>
      <c r="D165" s="33">
        <v>0.46725937724113464</v>
      </c>
      <c r="E165" s="88">
        <v>0.74036461114883423</v>
      </c>
      <c r="F165" s="89">
        <f t="shared" si="2"/>
        <v>1</v>
      </c>
      <c r="G165" s="12">
        <f t="shared" si="2"/>
        <v>1.5844831526340037</v>
      </c>
      <c r="H165" s="106"/>
      <c r="I165" s="107"/>
      <c r="J165" s="108"/>
      <c r="K165" s="106"/>
      <c r="L165" s="107"/>
      <c r="M165" s="108"/>
    </row>
    <row r="166" spans="1:13">
      <c r="A166" s="137"/>
      <c r="B166" s="35">
        <v>37</v>
      </c>
      <c r="C166" s="35" t="s">
        <v>61</v>
      </c>
      <c r="D166" s="33">
        <v>0.30988746881484985</v>
      </c>
      <c r="E166" s="88">
        <v>0.37008410692214966</v>
      </c>
      <c r="F166" s="89">
        <f t="shared" si="2"/>
        <v>1</v>
      </c>
      <c r="G166" s="12">
        <f t="shared" si="2"/>
        <v>1.1942532182327961</v>
      </c>
      <c r="H166" s="106"/>
      <c r="I166" s="107"/>
      <c r="J166" s="108"/>
      <c r="K166" s="106"/>
      <c r="L166" s="107"/>
      <c r="M166" s="108"/>
    </row>
    <row r="167" spans="1:13">
      <c r="A167" s="137"/>
      <c r="B167" s="35">
        <v>38</v>
      </c>
      <c r="C167" s="35" t="s">
        <v>62</v>
      </c>
      <c r="D167" s="33">
        <v>0.20306491851806641</v>
      </c>
      <c r="E167" s="88">
        <v>0.24992954730987549</v>
      </c>
      <c r="F167" s="89">
        <f t="shared" si="2"/>
        <v>1</v>
      </c>
      <c r="G167" s="12">
        <f t="shared" si="2"/>
        <v>1.2307864358542049</v>
      </c>
      <c r="H167" s="106"/>
      <c r="I167" s="107"/>
      <c r="J167" s="108"/>
      <c r="K167" s="106"/>
      <c r="L167" s="107"/>
      <c r="M167" s="108"/>
    </row>
    <row r="168" spans="1:13">
      <c r="A168" s="137"/>
      <c r="B168" s="35">
        <v>39</v>
      </c>
      <c r="C168" s="35" t="s">
        <v>63</v>
      </c>
      <c r="D168" s="33">
        <v>0.49586686491966248</v>
      </c>
      <c r="E168" s="88">
        <v>0.79621005058288574</v>
      </c>
      <c r="F168" s="89">
        <f t="shared" si="2"/>
        <v>1</v>
      </c>
      <c r="G168" s="12">
        <f t="shared" si="2"/>
        <v>1.6056931949100555</v>
      </c>
      <c r="H168" s="106"/>
      <c r="I168" s="107"/>
      <c r="J168" s="108"/>
      <c r="K168" s="106"/>
      <c r="L168" s="107"/>
      <c r="M168" s="108"/>
    </row>
    <row r="169" spans="1:13" ht="15" thickBot="1">
      <c r="A169" s="138"/>
      <c r="B169" s="46">
        <v>40</v>
      </c>
      <c r="C169" s="46" t="s">
        <v>94</v>
      </c>
      <c r="D169" s="70">
        <v>0.58778363466262817</v>
      </c>
      <c r="E169" s="91">
        <v>0.959247887134552</v>
      </c>
      <c r="F169" s="92">
        <f t="shared" si="2"/>
        <v>1</v>
      </c>
      <c r="G169" s="102">
        <f t="shared" si="2"/>
        <v>1.6319744725202059</v>
      </c>
      <c r="H169" s="109"/>
      <c r="I169" s="110"/>
      <c r="J169" s="111"/>
      <c r="K169" s="109"/>
      <c r="L169" s="110"/>
      <c r="M169" s="111"/>
    </row>
    <row r="170" spans="1:13">
      <c r="A170" s="136" t="s">
        <v>64</v>
      </c>
      <c r="B170" s="43">
        <v>1</v>
      </c>
      <c r="C170" s="43" t="s">
        <v>32</v>
      </c>
      <c r="D170" s="103"/>
      <c r="E170" s="104"/>
      <c r="F170" s="112" t="str">
        <f t="shared" ref="F170:F209" si="3">IF(D170=0,"",D170/$D170)</f>
        <v/>
      </c>
      <c r="G170" s="113" t="str">
        <f t="shared" ref="G170:G209" si="4">IF(E170=0,"",E170/$D170)</f>
        <v/>
      </c>
      <c r="H170" s="52">
        <v>2.1089437007904053</v>
      </c>
      <c r="I170" s="85">
        <v>5.1803336143493652</v>
      </c>
      <c r="J170" s="87">
        <v>13.503911972045898</v>
      </c>
      <c r="K170" s="52">
        <f>H170/$H170</f>
        <v>1</v>
      </c>
      <c r="L170" s="85">
        <f t="shared" ref="L170:M185" si="5">I170/$H170</f>
        <v>2.4563641089175792</v>
      </c>
      <c r="M170" s="87">
        <f>J170/$H170</f>
        <v>6.4031638051716619</v>
      </c>
    </row>
    <row r="171" spans="1:13">
      <c r="A171" s="137"/>
      <c r="B171" s="35">
        <v>2</v>
      </c>
      <c r="C171" s="35" t="s">
        <v>33</v>
      </c>
      <c r="D171" s="106"/>
      <c r="E171" s="107"/>
      <c r="F171" s="114" t="str">
        <f t="shared" si="3"/>
        <v/>
      </c>
      <c r="G171" s="115" t="str">
        <f t="shared" si="4"/>
        <v/>
      </c>
      <c r="H171" s="33">
        <v>1.0418487787246704</v>
      </c>
      <c r="I171" s="88">
        <v>2.903989315032959</v>
      </c>
      <c r="J171" s="90">
        <v>8.4116535186767578</v>
      </c>
      <c r="K171" s="33">
        <f t="shared" ref="K171:M209" si="6">H171/$H171</f>
        <v>1</v>
      </c>
      <c r="L171" s="88">
        <f t="shared" si="5"/>
        <v>2.7873424381105858</v>
      </c>
      <c r="M171" s="90">
        <f t="shared" si="5"/>
        <v>8.073775859269599</v>
      </c>
    </row>
    <row r="172" spans="1:13">
      <c r="A172" s="137"/>
      <c r="B172" s="35">
        <v>3</v>
      </c>
      <c r="C172" s="35" t="s">
        <v>33</v>
      </c>
      <c r="D172" s="106"/>
      <c r="E172" s="107"/>
      <c r="F172" s="114" t="str">
        <f t="shared" si="3"/>
        <v/>
      </c>
      <c r="G172" s="115" t="str">
        <f t="shared" si="4"/>
        <v/>
      </c>
      <c r="H172" s="33">
        <v>0.89174413681030273</v>
      </c>
      <c r="I172" s="88">
        <v>2.5618042945861816</v>
      </c>
      <c r="J172" s="90">
        <v>7.6698746681213379</v>
      </c>
      <c r="K172" s="33">
        <f t="shared" si="6"/>
        <v>1</v>
      </c>
      <c r="L172" s="88">
        <f t="shared" si="5"/>
        <v>2.8728019493904946</v>
      </c>
      <c r="M172" s="90">
        <f t="shared" si="5"/>
        <v>8.600981325827231</v>
      </c>
    </row>
    <row r="173" spans="1:13">
      <c r="A173" s="137"/>
      <c r="B173" s="35">
        <v>4</v>
      </c>
      <c r="C173" s="35" t="s">
        <v>34</v>
      </c>
      <c r="D173" s="106"/>
      <c r="E173" s="107"/>
      <c r="F173" s="114" t="str">
        <f t="shared" si="3"/>
        <v/>
      </c>
      <c r="G173" s="115" t="str">
        <f t="shared" si="4"/>
        <v/>
      </c>
      <c r="H173" s="33">
        <v>2.1260294914245605</v>
      </c>
      <c r="I173" s="88">
        <v>5.572850227355957</v>
      </c>
      <c r="J173" s="90">
        <v>15.214978218078613</v>
      </c>
      <c r="K173" s="33">
        <f t="shared" si="6"/>
        <v>1</v>
      </c>
      <c r="L173" s="88">
        <f t="shared" si="5"/>
        <v>2.6212478471414951</v>
      </c>
      <c r="M173" s="90">
        <f t="shared" si="5"/>
        <v>7.1565226538243891</v>
      </c>
    </row>
    <row r="174" spans="1:13">
      <c r="A174" s="137"/>
      <c r="B174" s="35">
        <v>5</v>
      </c>
      <c r="C174" s="35" t="s">
        <v>34</v>
      </c>
      <c r="D174" s="106"/>
      <c r="E174" s="107"/>
      <c r="F174" s="114" t="str">
        <f t="shared" si="3"/>
        <v/>
      </c>
      <c r="G174" s="115" t="str">
        <f t="shared" si="4"/>
        <v/>
      </c>
      <c r="H174" s="33">
        <v>5.2248926162719727</v>
      </c>
      <c r="I174" s="88">
        <v>11.220650672912598</v>
      </c>
      <c r="J174" s="90">
        <v>26.203775405883789</v>
      </c>
      <c r="K174" s="33">
        <f t="shared" si="6"/>
        <v>1</v>
      </c>
      <c r="L174" s="88">
        <f t="shared" si="5"/>
        <v>2.1475370877418483</v>
      </c>
      <c r="M174" s="90">
        <f t="shared" si="5"/>
        <v>5.015179704225293</v>
      </c>
    </row>
    <row r="175" spans="1:13">
      <c r="A175" s="137"/>
      <c r="B175" s="35">
        <v>6</v>
      </c>
      <c r="C175" s="35" t="s">
        <v>35</v>
      </c>
      <c r="D175" s="106"/>
      <c r="E175" s="107"/>
      <c r="F175" s="114" t="str">
        <f t="shared" si="3"/>
        <v/>
      </c>
      <c r="G175" s="115" t="str">
        <f t="shared" si="4"/>
        <v/>
      </c>
      <c r="H175" s="33">
        <v>0.44945970177650452</v>
      </c>
      <c r="I175" s="88">
        <v>1.397225022315979</v>
      </c>
      <c r="J175" s="90">
        <v>4.5157313346862793</v>
      </c>
      <c r="K175" s="33">
        <f t="shared" si="6"/>
        <v>1</v>
      </c>
      <c r="L175" s="88">
        <f t="shared" si="5"/>
        <v>3.1086769665743121</v>
      </c>
      <c r="M175" s="90">
        <f t="shared" si="5"/>
        <v>10.047021605802923</v>
      </c>
    </row>
    <row r="176" spans="1:13">
      <c r="A176" s="137"/>
      <c r="B176" s="35">
        <v>7</v>
      </c>
      <c r="C176" s="35" t="s">
        <v>36</v>
      </c>
      <c r="D176" s="106"/>
      <c r="E176" s="107"/>
      <c r="F176" s="114" t="str">
        <f t="shared" si="3"/>
        <v/>
      </c>
      <c r="G176" s="115" t="str">
        <f t="shared" si="4"/>
        <v/>
      </c>
      <c r="H176" s="33">
        <v>0.13969516754150391</v>
      </c>
      <c r="I176" s="88">
        <v>0.50063633918762207</v>
      </c>
      <c r="J176" s="90">
        <v>1.8373439311981201</v>
      </c>
      <c r="K176" s="33">
        <f t="shared" si="6"/>
        <v>1</v>
      </c>
      <c r="L176" s="88">
        <f t="shared" si="5"/>
        <v>3.5837770768905184</v>
      </c>
      <c r="M176" s="90">
        <f t="shared" si="5"/>
        <v>13.152523194134393</v>
      </c>
    </row>
    <row r="177" spans="1:13">
      <c r="A177" s="137"/>
      <c r="B177" s="35">
        <v>8</v>
      </c>
      <c r="C177" s="35" t="s">
        <v>37</v>
      </c>
      <c r="D177" s="106"/>
      <c r="E177" s="107"/>
      <c r="F177" s="114" t="str">
        <f t="shared" si="3"/>
        <v/>
      </c>
      <c r="G177" s="115" t="str">
        <f t="shared" si="4"/>
        <v/>
      </c>
      <c r="H177" s="33">
        <v>1.8175066709518433</v>
      </c>
      <c r="I177" s="88">
        <v>4.9847993850708008</v>
      </c>
      <c r="J177" s="90">
        <v>14.063993453979492</v>
      </c>
      <c r="K177" s="33">
        <f t="shared" si="6"/>
        <v>1</v>
      </c>
      <c r="L177" s="88">
        <f t="shared" si="5"/>
        <v>2.7426580956977835</v>
      </c>
      <c r="M177" s="90">
        <f t="shared" si="5"/>
        <v>7.7380697846979913</v>
      </c>
    </row>
    <row r="178" spans="1:13">
      <c r="A178" s="137"/>
      <c r="B178" s="35">
        <v>9</v>
      </c>
      <c r="C178" s="35" t="s">
        <v>38</v>
      </c>
      <c r="D178" s="106"/>
      <c r="E178" s="107"/>
      <c r="F178" s="114" t="str">
        <f t="shared" si="3"/>
        <v/>
      </c>
      <c r="G178" s="115" t="str">
        <f t="shared" si="4"/>
        <v/>
      </c>
      <c r="H178" s="33">
        <v>0.1208488792181015</v>
      </c>
      <c r="I178" s="88">
        <v>0.43328598141670227</v>
      </c>
      <c r="J178" s="90">
        <v>1.6170177459716797</v>
      </c>
      <c r="K178" s="33">
        <f t="shared" si="6"/>
        <v>1</v>
      </c>
      <c r="L178" s="88">
        <f t="shared" si="5"/>
        <v>3.5853537427908724</v>
      </c>
      <c r="M178" s="90">
        <f t="shared" si="5"/>
        <v>13.380494353227503</v>
      </c>
    </row>
    <row r="179" spans="1:13">
      <c r="A179" s="137"/>
      <c r="B179" s="35">
        <v>10</v>
      </c>
      <c r="C179" s="35" t="s">
        <v>39</v>
      </c>
      <c r="D179" s="106"/>
      <c r="E179" s="107"/>
      <c r="F179" s="114" t="str">
        <f t="shared" si="3"/>
        <v/>
      </c>
      <c r="G179" s="115" t="str">
        <f t="shared" si="4"/>
        <v/>
      </c>
      <c r="H179" s="33">
        <v>1.2906962633132935</v>
      </c>
      <c r="I179" s="88">
        <v>2.9873898029327393</v>
      </c>
      <c r="J179" s="90">
        <v>7.5270118713378906</v>
      </c>
      <c r="K179" s="33">
        <f t="shared" si="6"/>
        <v>1</v>
      </c>
      <c r="L179" s="88">
        <f t="shared" si="5"/>
        <v>2.3145567922106891</v>
      </c>
      <c r="M179" s="90">
        <f t="shared" si="5"/>
        <v>5.8317453031246922</v>
      </c>
    </row>
    <row r="180" spans="1:13">
      <c r="A180" s="137"/>
      <c r="B180" s="35">
        <v>11</v>
      </c>
      <c r="C180" s="35" t="s">
        <v>40</v>
      </c>
      <c r="D180" s="106"/>
      <c r="E180" s="107"/>
      <c r="F180" s="114" t="str">
        <f t="shared" si="3"/>
        <v/>
      </c>
      <c r="G180" s="115" t="str">
        <f t="shared" si="4"/>
        <v/>
      </c>
      <c r="H180" s="33">
        <v>0.77728801965713501</v>
      </c>
      <c r="I180" s="88">
        <v>1.9648610353469849</v>
      </c>
      <c r="J180" s="90">
        <v>5.3267931938171387</v>
      </c>
      <c r="K180" s="33">
        <f t="shared" si="6"/>
        <v>1</v>
      </c>
      <c r="L180" s="88">
        <f t="shared" si="5"/>
        <v>2.5278416567049282</v>
      </c>
      <c r="M180" s="90">
        <f t="shared" si="5"/>
        <v>6.8530493962415751</v>
      </c>
    </row>
    <row r="181" spans="1:13">
      <c r="A181" s="137"/>
      <c r="B181" s="35">
        <v>12</v>
      </c>
      <c r="C181" s="35" t="s">
        <v>41</v>
      </c>
      <c r="D181" s="106"/>
      <c r="E181" s="107"/>
      <c r="F181" s="114" t="str">
        <f t="shared" si="3"/>
        <v/>
      </c>
      <c r="G181" s="115" t="str">
        <f t="shared" si="4"/>
        <v/>
      </c>
      <c r="H181" s="33">
        <v>3.3384637832641602</v>
      </c>
      <c r="I181" s="88">
        <v>7.0066156387329102</v>
      </c>
      <c r="J181" s="90">
        <v>15.98894214630127</v>
      </c>
      <c r="K181" s="33">
        <f t="shared" si="6"/>
        <v>1</v>
      </c>
      <c r="L181" s="88">
        <f t="shared" si="5"/>
        <v>2.0987544252710868</v>
      </c>
      <c r="M181" s="90">
        <f t="shared" si="5"/>
        <v>4.7893112474229662</v>
      </c>
    </row>
    <row r="182" spans="1:13">
      <c r="A182" s="137"/>
      <c r="B182" s="35">
        <v>13</v>
      </c>
      <c r="C182" s="35" t="s">
        <v>42</v>
      </c>
      <c r="D182" s="106"/>
      <c r="E182" s="107"/>
      <c r="F182" s="114" t="str">
        <f t="shared" si="3"/>
        <v/>
      </c>
      <c r="G182" s="115" t="str">
        <f t="shared" si="4"/>
        <v/>
      </c>
      <c r="H182" s="33">
        <v>1.2123918533325195</v>
      </c>
      <c r="I182" s="88">
        <v>3.5196409225463867</v>
      </c>
      <c r="J182" s="90">
        <v>10.483148574829102</v>
      </c>
      <c r="K182" s="33">
        <f t="shared" si="6"/>
        <v>1</v>
      </c>
      <c r="L182" s="88">
        <f t="shared" si="5"/>
        <v>2.9030555697581581</v>
      </c>
      <c r="M182" s="90">
        <f t="shared" si="5"/>
        <v>8.6466669550887492</v>
      </c>
    </row>
    <row r="183" spans="1:13">
      <c r="A183" s="137"/>
      <c r="B183" s="35">
        <v>14</v>
      </c>
      <c r="C183" s="35" t="s">
        <v>43</v>
      </c>
      <c r="D183" s="106"/>
      <c r="E183" s="107"/>
      <c r="F183" s="114" t="str">
        <f t="shared" si="3"/>
        <v/>
      </c>
      <c r="G183" s="115" t="str">
        <f t="shared" si="4"/>
        <v/>
      </c>
      <c r="H183" s="33">
        <v>0.10453679412603378</v>
      </c>
      <c r="I183" s="88">
        <v>0.37295907735824585</v>
      </c>
      <c r="J183" s="90">
        <v>1.3841029405593872</v>
      </c>
      <c r="K183" s="33">
        <f t="shared" si="6"/>
        <v>1</v>
      </c>
      <c r="L183" s="88">
        <f t="shared" si="5"/>
        <v>3.5677301994605966</v>
      </c>
      <c r="M183" s="90">
        <f t="shared" si="5"/>
        <v>13.240342332391185</v>
      </c>
    </row>
    <row r="184" spans="1:13">
      <c r="A184" s="137"/>
      <c r="B184" s="35">
        <v>15</v>
      </c>
      <c r="C184" s="35" t="s">
        <v>45</v>
      </c>
      <c r="D184" s="106"/>
      <c r="E184" s="107"/>
      <c r="F184" s="114" t="str">
        <f t="shared" si="3"/>
        <v/>
      </c>
      <c r="G184" s="115" t="str">
        <f t="shared" si="4"/>
        <v/>
      </c>
      <c r="H184" s="33">
        <v>1.0078797340393066</v>
      </c>
      <c r="I184" s="88">
        <v>2.6833324432373047</v>
      </c>
      <c r="J184" s="90">
        <v>7.6221613883972168</v>
      </c>
      <c r="K184" s="33">
        <f t="shared" si="6"/>
        <v>1</v>
      </c>
      <c r="L184" s="88">
        <f t="shared" si="5"/>
        <v>2.6623538033483829</v>
      </c>
      <c r="M184" s="90">
        <f t="shared" si="5"/>
        <v>7.5625703454217463</v>
      </c>
    </row>
    <row r="185" spans="1:13">
      <c r="A185" s="137"/>
      <c r="B185" s="35">
        <v>16</v>
      </c>
      <c r="C185" s="35" t="s">
        <v>44</v>
      </c>
      <c r="D185" s="106"/>
      <c r="E185" s="107"/>
      <c r="F185" s="114" t="str">
        <f t="shared" si="3"/>
        <v/>
      </c>
      <c r="G185" s="115" t="str">
        <f t="shared" si="4"/>
        <v/>
      </c>
      <c r="H185" s="33">
        <v>0.68201375007629395</v>
      </c>
      <c r="I185" s="88">
        <v>2.1640241146087646</v>
      </c>
      <c r="J185" s="90">
        <v>6.9534516334533691</v>
      </c>
      <c r="K185" s="33">
        <f t="shared" si="6"/>
        <v>1</v>
      </c>
      <c r="L185" s="88">
        <f t="shared" si="5"/>
        <v>3.1729919145569787</v>
      </c>
      <c r="M185" s="90">
        <f t="shared" si="5"/>
        <v>10.195471326898492</v>
      </c>
    </row>
    <row r="186" spans="1:13">
      <c r="A186" s="137"/>
      <c r="B186" s="35">
        <v>17</v>
      </c>
      <c r="C186" s="35" t="s">
        <v>46</v>
      </c>
      <c r="D186" s="106"/>
      <c r="E186" s="107"/>
      <c r="F186" s="114" t="str">
        <f t="shared" si="3"/>
        <v/>
      </c>
      <c r="G186" s="115" t="str">
        <f t="shared" si="4"/>
        <v/>
      </c>
      <c r="H186" s="33">
        <v>0.33513492345809937</v>
      </c>
      <c r="I186" s="88">
        <v>1.1769430637359619</v>
      </c>
      <c r="J186" s="90">
        <v>4.1125116348266602</v>
      </c>
      <c r="K186" s="33">
        <f t="shared" si="6"/>
        <v>1</v>
      </c>
      <c r="L186" s="88">
        <f t="shared" si="6"/>
        <v>3.5118484567100348</v>
      </c>
      <c r="M186" s="90">
        <f t="shared" si="6"/>
        <v>12.271211822365721</v>
      </c>
    </row>
    <row r="187" spans="1:13">
      <c r="A187" s="137"/>
      <c r="B187" s="35">
        <v>18</v>
      </c>
      <c r="C187" s="35" t="s">
        <v>47</v>
      </c>
      <c r="D187" s="106"/>
      <c r="E187" s="107"/>
      <c r="F187" s="114" t="str">
        <f t="shared" si="3"/>
        <v/>
      </c>
      <c r="G187" s="115" t="str">
        <f t="shared" si="4"/>
        <v/>
      </c>
      <c r="H187" s="33">
        <v>6.0206990242004395</v>
      </c>
      <c r="I187" s="88">
        <v>11.60683536529541</v>
      </c>
      <c r="J187" s="90">
        <v>24.549205780029297</v>
      </c>
      <c r="K187" s="33">
        <f t="shared" si="6"/>
        <v>1</v>
      </c>
      <c r="L187" s="88">
        <f t="shared" si="6"/>
        <v>1.9278218888938432</v>
      </c>
      <c r="M187" s="90">
        <f t="shared" si="6"/>
        <v>4.0774676962513468</v>
      </c>
    </row>
    <row r="188" spans="1:13">
      <c r="A188" s="137"/>
      <c r="B188" s="35">
        <v>19</v>
      </c>
      <c r="C188" s="35" t="s">
        <v>48</v>
      </c>
      <c r="D188" s="106"/>
      <c r="E188" s="107"/>
      <c r="F188" s="114" t="str">
        <f t="shared" si="3"/>
        <v/>
      </c>
      <c r="G188" s="115" t="str">
        <f t="shared" si="4"/>
        <v/>
      </c>
      <c r="H188" s="33">
        <v>0.17821194231510162</v>
      </c>
      <c r="I188" s="88">
        <v>0.68827098608016968</v>
      </c>
      <c r="J188" s="90">
        <v>2.6321969032287598</v>
      </c>
      <c r="K188" s="33">
        <f t="shared" si="6"/>
        <v>1</v>
      </c>
      <c r="L188" s="88">
        <f t="shared" si="6"/>
        <v>3.8620923892026164</v>
      </c>
      <c r="M188" s="90">
        <f t="shared" si="6"/>
        <v>14.770036558911958</v>
      </c>
    </row>
    <row r="189" spans="1:13">
      <c r="A189" s="137"/>
      <c r="B189" s="35">
        <v>20</v>
      </c>
      <c r="C189" s="35" t="s">
        <v>49</v>
      </c>
      <c r="D189" s="106"/>
      <c r="E189" s="107"/>
      <c r="F189" s="114" t="str">
        <f t="shared" si="3"/>
        <v/>
      </c>
      <c r="G189" s="115" t="str">
        <f t="shared" si="4"/>
        <v/>
      </c>
      <c r="H189" s="33">
        <v>1.3749457597732544</v>
      </c>
      <c r="I189" s="88">
        <v>3.8421814441680908</v>
      </c>
      <c r="J189" s="90">
        <v>11.137124061584473</v>
      </c>
      <c r="K189" s="33">
        <f t="shared" si="6"/>
        <v>1</v>
      </c>
      <c r="L189" s="88">
        <f t="shared" si="6"/>
        <v>2.7944240104436657</v>
      </c>
      <c r="M189" s="90">
        <f t="shared" si="6"/>
        <v>8.1000461163072508</v>
      </c>
    </row>
    <row r="190" spans="1:13">
      <c r="A190" s="137"/>
      <c r="B190" s="35">
        <v>21</v>
      </c>
      <c r="C190" s="35" t="s">
        <v>50</v>
      </c>
      <c r="D190" s="106"/>
      <c r="E190" s="107"/>
      <c r="F190" s="114" t="str">
        <f t="shared" si="3"/>
        <v/>
      </c>
      <c r="G190" s="115" t="str">
        <f t="shared" si="4"/>
        <v/>
      </c>
      <c r="H190" s="33">
        <v>0.21547667682170868</v>
      </c>
      <c r="I190" s="88">
        <v>0.70941019058227539</v>
      </c>
      <c r="J190" s="90">
        <v>2.426511287689209</v>
      </c>
      <c r="K190" s="33">
        <f t="shared" si="6"/>
        <v>1</v>
      </c>
      <c r="L190" s="88">
        <f t="shared" si="6"/>
        <v>3.2922829563092848</v>
      </c>
      <c r="M190" s="90">
        <f t="shared" si="6"/>
        <v>11.261131940033451</v>
      </c>
    </row>
    <row r="191" spans="1:13">
      <c r="A191" s="137"/>
      <c r="B191" s="35">
        <v>22</v>
      </c>
      <c r="C191" s="35" t="s">
        <v>51</v>
      </c>
      <c r="D191" s="106"/>
      <c r="E191" s="107"/>
      <c r="F191" s="114" t="str">
        <f t="shared" si="3"/>
        <v/>
      </c>
      <c r="G191" s="115" t="str">
        <f t="shared" si="4"/>
        <v/>
      </c>
      <c r="H191" s="33">
        <v>0.294046550989151</v>
      </c>
      <c r="I191" s="88">
        <v>0.98012691736221313</v>
      </c>
      <c r="J191" s="90">
        <v>3.3761796951293945</v>
      </c>
      <c r="K191" s="33">
        <f t="shared" si="6"/>
        <v>1</v>
      </c>
      <c r="L191" s="88">
        <f t="shared" si="6"/>
        <v>3.3332372512622173</v>
      </c>
      <c r="M191" s="90">
        <f t="shared" si="6"/>
        <v>11.481786417055986</v>
      </c>
    </row>
    <row r="192" spans="1:13">
      <c r="A192" s="137"/>
      <c r="B192" s="35">
        <v>23</v>
      </c>
      <c r="C192" s="35" t="s">
        <v>52</v>
      </c>
      <c r="D192" s="106"/>
      <c r="E192" s="107"/>
      <c r="F192" s="114" t="str">
        <f t="shared" si="3"/>
        <v/>
      </c>
      <c r="G192" s="115" t="str">
        <f t="shared" si="4"/>
        <v/>
      </c>
      <c r="H192" s="33">
        <v>1.2776329517364502</v>
      </c>
      <c r="I192" s="88">
        <v>3.6951234340667725</v>
      </c>
      <c r="J192" s="90">
        <v>10.960190773010254</v>
      </c>
      <c r="K192" s="33">
        <f t="shared" si="6"/>
        <v>1</v>
      </c>
      <c r="L192" s="88">
        <f t="shared" si="6"/>
        <v>2.8921635349531916</v>
      </c>
      <c r="M192" s="90">
        <f t="shared" si="6"/>
        <v>8.5785129117984109</v>
      </c>
    </row>
    <row r="193" spans="1:13">
      <c r="A193" s="137"/>
      <c r="B193" s="35">
        <v>24</v>
      </c>
      <c r="C193" s="35" t="s">
        <v>52</v>
      </c>
      <c r="D193" s="106"/>
      <c r="E193" s="107"/>
      <c r="F193" s="114" t="str">
        <f t="shared" si="3"/>
        <v/>
      </c>
      <c r="G193" s="115" t="str">
        <f t="shared" si="4"/>
        <v/>
      </c>
      <c r="H193" s="33">
        <v>5.7823786735534668</v>
      </c>
      <c r="I193" s="88">
        <v>11.832992553710937</v>
      </c>
      <c r="J193" s="90">
        <v>26.565038681030273</v>
      </c>
      <c r="K193" s="33">
        <f t="shared" si="6"/>
        <v>1</v>
      </c>
      <c r="L193" s="88">
        <f t="shared" si="6"/>
        <v>2.0463883847370314</v>
      </c>
      <c r="M193" s="90">
        <f t="shared" si="6"/>
        <v>4.5941368043793576</v>
      </c>
    </row>
    <row r="194" spans="1:13">
      <c r="A194" s="137"/>
      <c r="B194" s="35">
        <v>25</v>
      </c>
      <c r="C194" s="35" t="s">
        <v>53</v>
      </c>
      <c r="D194" s="106"/>
      <c r="E194" s="107"/>
      <c r="F194" s="114" t="str">
        <f t="shared" si="3"/>
        <v/>
      </c>
      <c r="G194" s="115" t="str">
        <f t="shared" si="4"/>
        <v/>
      </c>
      <c r="H194" s="33">
        <v>2.008617639541626</v>
      </c>
      <c r="I194" s="88">
        <v>5.5110201835632324</v>
      </c>
      <c r="J194" s="90">
        <v>15.386651992797852</v>
      </c>
      <c r="K194" s="33">
        <f t="shared" si="6"/>
        <v>1</v>
      </c>
      <c r="L194" s="88">
        <f t="shared" si="6"/>
        <v>2.7436880345334753</v>
      </c>
      <c r="M194" s="90">
        <f t="shared" si="6"/>
        <v>7.660319062173099</v>
      </c>
    </row>
    <row r="195" spans="1:13">
      <c r="A195" s="137"/>
      <c r="B195" s="35">
        <v>26</v>
      </c>
      <c r="C195" s="35" t="s">
        <v>53</v>
      </c>
      <c r="D195" s="106"/>
      <c r="E195" s="107"/>
      <c r="F195" s="114" t="str">
        <f t="shared" si="3"/>
        <v/>
      </c>
      <c r="G195" s="115" t="str">
        <f t="shared" si="4"/>
        <v/>
      </c>
      <c r="H195" s="33">
        <v>3.9238100051879883</v>
      </c>
      <c r="I195" s="88">
        <v>9.1250333786010742</v>
      </c>
      <c r="J195" s="90">
        <v>22.417591094970703</v>
      </c>
      <c r="K195" s="33">
        <f t="shared" si="6"/>
        <v>1</v>
      </c>
      <c r="L195" s="88">
        <f t="shared" si="6"/>
        <v>2.3255543378848937</v>
      </c>
      <c r="M195" s="90">
        <f t="shared" si="6"/>
        <v>5.7132203305793556</v>
      </c>
    </row>
    <row r="196" spans="1:13">
      <c r="A196" s="137"/>
      <c r="B196" s="35">
        <v>27</v>
      </c>
      <c r="C196" s="35" t="s">
        <v>54</v>
      </c>
      <c r="D196" s="106"/>
      <c r="E196" s="107"/>
      <c r="F196" s="114" t="str">
        <f t="shared" si="3"/>
        <v/>
      </c>
      <c r="G196" s="115" t="str">
        <f t="shared" si="4"/>
        <v/>
      </c>
      <c r="H196" s="33">
        <v>7.1246848106384277</v>
      </c>
      <c r="I196" s="88">
        <v>14.610020637512207</v>
      </c>
      <c r="J196" s="90">
        <v>32.183372497558594</v>
      </c>
      <c r="K196" s="33">
        <f t="shared" si="6"/>
        <v>1</v>
      </c>
      <c r="L196" s="88">
        <f t="shared" si="6"/>
        <v>2.0506199257680615</v>
      </c>
      <c r="M196" s="90">
        <f t="shared" si="6"/>
        <v>4.5171643873288359</v>
      </c>
    </row>
    <row r="197" spans="1:13">
      <c r="A197" s="137"/>
      <c r="B197" s="35">
        <v>28</v>
      </c>
      <c r="C197" s="35" t="s">
        <v>54</v>
      </c>
      <c r="D197" s="106"/>
      <c r="E197" s="107"/>
      <c r="F197" s="114" t="str">
        <f t="shared" si="3"/>
        <v/>
      </c>
      <c r="G197" s="115" t="str">
        <f t="shared" si="4"/>
        <v/>
      </c>
      <c r="H197" s="33">
        <v>10.793296813964844</v>
      </c>
      <c r="I197" s="88">
        <v>19.422937393188477</v>
      </c>
      <c r="J197" s="90">
        <v>38.377891540527344</v>
      </c>
      <c r="K197" s="33">
        <f t="shared" si="6"/>
        <v>1</v>
      </c>
      <c r="L197" s="88">
        <f t="shared" si="6"/>
        <v>1.7995370393278005</v>
      </c>
      <c r="M197" s="90">
        <f t="shared" si="6"/>
        <v>3.5557153853929351</v>
      </c>
    </row>
    <row r="198" spans="1:13">
      <c r="A198" s="137"/>
      <c r="B198" s="35">
        <v>29</v>
      </c>
      <c r="C198" s="35" t="s">
        <v>55</v>
      </c>
      <c r="D198" s="106"/>
      <c r="E198" s="107"/>
      <c r="F198" s="114" t="str">
        <f t="shared" si="3"/>
        <v/>
      </c>
      <c r="G198" s="115" t="str">
        <f t="shared" si="4"/>
        <v/>
      </c>
      <c r="H198" s="33">
        <v>1.6350418329238892</v>
      </c>
      <c r="I198" s="88">
        <v>4.3666424751281738</v>
      </c>
      <c r="J198" s="90">
        <v>12.016629219055176</v>
      </c>
      <c r="K198" s="33">
        <f t="shared" si="6"/>
        <v>1</v>
      </c>
      <c r="L198" s="88">
        <f t="shared" si="6"/>
        <v>2.6706610113574016</v>
      </c>
      <c r="M198" s="90">
        <f t="shared" si="6"/>
        <v>7.3494322757273132</v>
      </c>
    </row>
    <row r="199" spans="1:13">
      <c r="A199" s="137"/>
      <c r="B199" s="35">
        <v>30</v>
      </c>
      <c r="C199" s="35" t="s">
        <v>56</v>
      </c>
      <c r="D199" s="106"/>
      <c r="E199" s="107"/>
      <c r="F199" s="114" t="str">
        <f t="shared" si="3"/>
        <v/>
      </c>
      <c r="G199" s="115" t="str">
        <f t="shared" si="4"/>
        <v/>
      </c>
      <c r="H199" s="33">
        <v>0.42217287421226501</v>
      </c>
      <c r="I199" s="88">
        <v>1.412300705909729</v>
      </c>
      <c r="J199" s="90">
        <v>4.7903757095336914</v>
      </c>
      <c r="K199" s="33">
        <f t="shared" si="6"/>
        <v>1</v>
      </c>
      <c r="L199" s="88">
        <f t="shared" si="6"/>
        <v>3.345313714304714</v>
      </c>
      <c r="M199" s="90">
        <f t="shared" si="6"/>
        <v>11.346952876761879</v>
      </c>
    </row>
    <row r="200" spans="1:13">
      <c r="A200" s="137"/>
      <c r="B200" s="35">
        <v>31</v>
      </c>
      <c r="C200" s="35" t="s">
        <v>56</v>
      </c>
      <c r="D200" s="106"/>
      <c r="E200" s="107"/>
      <c r="F200" s="114" t="str">
        <f t="shared" si="3"/>
        <v/>
      </c>
      <c r="G200" s="115" t="str">
        <f t="shared" si="4"/>
        <v/>
      </c>
      <c r="H200" s="33">
        <v>0.84136945009231567</v>
      </c>
      <c r="I200" s="88">
        <v>2.3803031444549561</v>
      </c>
      <c r="J200" s="90">
        <v>7.1042680740356445</v>
      </c>
      <c r="K200" s="33">
        <f t="shared" si="6"/>
        <v>1</v>
      </c>
      <c r="L200" s="88">
        <f t="shared" si="6"/>
        <v>2.8290819736725497</v>
      </c>
      <c r="M200" s="90">
        <f t="shared" si="6"/>
        <v>8.4436962540726412</v>
      </c>
    </row>
    <row r="201" spans="1:13">
      <c r="A201" s="137"/>
      <c r="B201" s="35">
        <v>32</v>
      </c>
      <c r="C201" s="35" t="s">
        <v>57</v>
      </c>
      <c r="D201" s="106"/>
      <c r="E201" s="107"/>
      <c r="F201" s="114" t="str">
        <f t="shared" si="3"/>
        <v/>
      </c>
      <c r="G201" s="115" t="str">
        <f t="shared" si="4"/>
        <v/>
      </c>
      <c r="H201" s="33">
        <v>2.1030247211456299</v>
      </c>
      <c r="I201" s="88">
        <v>5.477658748626709</v>
      </c>
      <c r="J201" s="90">
        <v>14.914348602294922</v>
      </c>
      <c r="K201" s="33">
        <f t="shared" si="6"/>
        <v>1</v>
      </c>
      <c r="L201" s="88">
        <f t="shared" si="6"/>
        <v>2.6046573269204063</v>
      </c>
      <c r="M201" s="90">
        <f t="shared" si="6"/>
        <v>7.0918560549161205</v>
      </c>
    </row>
    <row r="202" spans="1:13">
      <c r="A202" s="137"/>
      <c r="B202" s="35">
        <v>33</v>
      </c>
      <c r="C202" s="35" t="s">
        <v>57</v>
      </c>
      <c r="D202" s="106"/>
      <c r="E202" s="107"/>
      <c r="F202" s="114" t="str">
        <f t="shared" si="3"/>
        <v/>
      </c>
      <c r="G202" s="115" t="str">
        <f t="shared" si="4"/>
        <v/>
      </c>
      <c r="H202" s="33">
        <v>4.2282624244689941</v>
      </c>
      <c r="I202" s="88">
        <v>9.6858072280883789</v>
      </c>
      <c r="J202" s="90">
        <v>23.628433227539063</v>
      </c>
      <c r="K202" s="33">
        <f t="shared" si="6"/>
        <v>1</v>
      </c>
      <c r="L202" s="88">
        <f t="shared" si="6"/>
        <v>2.2907299159192491</v>
      </c>
      <c r="M202" s="90">
        <f t="shared" si="6"/>
        <v>5.5882135155096098</v>
      </c>
    </row>
    <row r="203" spans="1:13">
      <c r="A203" s="137"/>
      <c r="B203" s="35">
        <v>34</v>
      </c>
      <c r="C203" s="35" t="s">
        <v>58</v>
      </c>
      <c r="D203" s="106"/>
      <c r="E203" s="107"/>
      <c r="F203" s="114" t="str">
        <f t="shared" si="3"/>
        <v/>
      </c>
      <c r="G203" s="115" t="str">
        <f t="shared" si="4"/>
        <v/>
      </c>
      <c r="H203" s="33">
        <v>0.83043533563613892</v>
      </c>
      <c r="I203" s="88">
        <v>2.5554876327514648</v>
      </c>
      <c r="J203" s="90">
        <v>7.9440455436706543</v>
      </c>
      <c r="K203" s="33">
        <f t="shared" si="6"/>
        <v>1</v>
      </c>
      <c r="L203" s="88">
        <f t="shared" si="6"/>
        <v>3.077286723106361</v>
      </c>
      <c r="M203" s="90">
        <f t="shared" si="6"/>
        <v>9.5661217710410558</v>
      </c>
    </row>
    <row r="204" spans="1:13">
      <c r="A204" s="137"/>
      <c r="B204" s="35">
        <v>35</v>
      </c>
      <c r="C204" s="35" t="s">
        <v>59</v>
      </c>
      <c r="D204" s="106"/>
      <c r="E204" s="107"/>
      <c r="F204" s="114" t="str">
        <f t="shared" si="3"/>
        <v/>
      </c>
      <c r="G204" s="115" t="str">
        <f t="shared" si="4"/>
        <v/>
      </c>
      <c r="H204" s="33">
        <v>0.48346185684204102</v>
      </c>
      <c r="I204" s="88">
        <v>1.409611701965332</v>
      </c>
      <c r="J204" s="90">
        <v>4.2639727592468262</v>
      </c>
      <c r="K204" s="33">
        <f t="shared" si="6"/>
        <v>1</v>
      </c>
      <c r="L204" s="88">
        <f t="shared" si="6"/>
        <v>2.9156626981348128</v>
      </c>
      <c r="M204" s="90">
        <f t="shared" si="6"/>
        <v>8.819667361348781</v>
      </c>
    </row>
    <row r="205" spans="1:13">
      <c r="A205" s="137"/>
      <c r="B205" s="35">
        <v>36</v>
      </c>
      <c r="C205" s="35" t="s">
        <v>60</v>
      </c>
      <c r="D205" s="106"/>
      <c r="E205" s="107"/>
      <c r="F205" s="114" t="str">
        <f t="shared" si="3"/>
        <v/>
      </c>
      <c r="G205" s="115" t="str">
        <f t="shared" si="4"/>
        <v/>
      </c>
      <c r="H205" s="33">
        <v>0.96478581428527832</v>
      </c>
      <c r="I205" s="88">
        <v>2.7467432022094727</v>
      </c>
      <c r="J205" s="90">
        <v>8.0266752243041992</v>
      </c>
      <c r="K205" s="33">
        <f t="shared" si="6"/>
        <v>1</v>
      </c>
      <c r="L205" s="88">
        <f t="shared" si="6"/>
        <v>2.8469979155366043</v>
      </c>
      <c r="M205" s="90">
        <f t="shared" si="6"/>
        <v>8.3196447392320234</v>
      </c>
    </row>
    <row r="206" spans="1:13">
      <c r="A206" s="137"/>
      <c r="B206" s="35">
        <v>37</v>
      </c>
      <c r="C206" s="35" t="s">
        <v>61</v>
      </c>
      <c r="D206" s="106"/>
      <c r="E206" s="107"/>
      <c r="F206" s="114" t="str">
        <f t="shared" si="3"/>
        <v/>
      </c>
      <c r="G206" s="115" t="str">
        <f t="shared" si="4"/>
        <v/>
      </c>
      <c r="H206" s="33">
        <v>0.33293023705482483</v>
      </c>
      <c r="I206" s="88">
        <v>1.1189117431640625</v>
      </c>
      <c r="J206" s="90">
        <v>3.8531627655029297</v>
      </c>
      <c r="K206" s="33">
        <f t="shared" si="6"/>
        <v>1</v>
      </c>
      <c r="L206" s="88">
        <f t="shared" si="6"/>
        <v>3.3607994066931424</v>
      </c>
      <c r="M206" s="90">
        <f t="shared" si="6"/>
        <v>11.573483981475722</v>
      </c>
    </row>
    <row r="207" spans="1:13">
      <c r="A207" s="137"/>
      <c r="B207" s="35">
        <v>38</v>
      </c>
      <c r="C207" s="35" t="s">
        <v>62</v>
      </c>
      <c r="D207" s="106"/>
      <c r="E207" s="107"/>
      <c r="F207" s="114" t="str">
        <f t="shared" si="3"/>
        <v/>
      </c>
      <c r="G207" s="115" t="str">
        <f t="shared" si="4"/>
        <v/>
      </c>
      <c r="H207" s="33">
        <v>0.22516149282455444</v>
      </c>
      <c r="I207" s="88">
        <v>0.73215967416763306</v>
      </c>
      <c r="J207" s="90">
        <v>2.4794430732727051</v>
      </c>
      <c r="K207" s="33">
        <f t="shared" si="6"/>
        <v>1</v>
      </c>
      <c r="L207" s="88">
        <f t="shared" si="6"/>
        <v>3.251709095471893</v>
      </c>
      <c r="M207" s="90">
        <f t="shared" si="6"/>
        <v>11.011843287096537</v>
      </c>
    </row>
    <row r="208" spans="1:13">
      <c r="A208" s="137"/>
      <c r="B208" s="35">
        <v>39</v>
      </c>
      <c r="C208" s="35" t="s">
        <v>63</v>
      </c>
      <c r="D208" s="106"/>
      <c r="E208" s="107"/>
      <c r="F208" s="114" t="str">
        <f t="shared" si="3"/>
        <v/>
      </c>
      <c r="G208" s="115" t="str">
        <f t="shared" si="4"/>
        <v/>
      </c>
      <c r="H208" s="33">
        <v>0.91568022966384888</v>
      </c>
      <c r="I208" s="88">
        <v>2.4604666233062744</v>
      </c>
      <c r="J208" s="90">
        <v>6.8963236808776855</v>
      </c>
      <c r="K208" s="33">
        <f t="shared" si="6"/>
        <v>1</v>
      </c>
      <c r="L208" s="88">
        <f t="shared" si="6"/>
        <v>2.6870369629030049</v>
      </c>
      <c r="M208" s="90">
        <f t="shared" si="6"/>
        <v>7.5313667997499119</v>
      </c>
    </row>
    <row r="209" spans="1:13" ht="15" thickBot="1">
      <c r="A209" s="138"/>
      <c r="B209" s="46">
        <v>40</v>
      </c>
      <c r="C209" s="46" t="s">
        <v>94</v>
      </c>
      <c r="D209" s="109"/>
      <c r="E209" s="110"/>
      <c r="F209" s="116" t="str">
        <f t="shared" si="3"/>
        <v/>
      </c>
      <c r="G209" s="117" t="str">
        <f t="shared" si="4"/>
        <v/>
      </c>
      <c r="H209" s="70">
        <v>1.0577704906463623</v>
      </c>
      <c r="I209" s="91">
        <v>2.6653766632080078</v>
      </c>
      <c r="J209" s="93">
        <v>7.1404309272766113</v>
      </c>
      <c r="K209" s="70">
        <f t="shared" si="6"/>
        <v>1</v>
      </c>
      <c r="L209" s="91">
        <f t="shared" si="6"/>
        <v>2.5198062214604797</v>
      </c>
      <c r="M209" s="93">
        <f t="shared" si="6"/>
        <v>6.7504538937490803</v>
      </c>
    </row>
  </sheetData>
  <mergeCells count="12">
    <mergeCell ref="A130:A169"/>
    <mergeCell ref="A170:A209"/>
    <mergeCell ref="A50:A89"/>
    <mergeCell ref="A8:A9"/>
    <mergeCell ref="B8:B9"/>
    <mergeCell ref="A10:A49"/>
    <mergeCell ref="D8:E8"/>
    <mergeCell ref="F8:G8"/>
    <mergeCell ref="H8:J8"/>
    <mergeCell ref="K8:M8"/>
    <mergeCell ref="A90:A129"/>
    <mergeCell ref="C8:C9"/>
  </mergeCells>
  <printOptions horizontalCentered="1"/>
  <pageMargins left="0.7" right="0.7" top="0.75" bottom="0.75" header="0.3" footer="0.3"/>
  <pageSetup scale="52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Deductible</vt:lpstr>
      <vt:lpstr>Construction</vt:lpstr>
      <vt:lpstr>Policy Form</vt:lpstr>
      <vt:lpstr>Coverage</vt:lpstr>
      <vt:lpstr>Building Code</vt:lpstr>
      <vt:lpstr>Building Strength</vt:lpstr>
      <vt:lpstr>Condo Unit Floor</vt:lpstr>
      <vt:lpstr>Number Stories</vt:lpstr>
      <vt:lpstr>'Building Code'!Print_Area</vt:lpstr>
      <vt:lpstr>'Building Strength'!Print_Area</vt:lpstr>
      <vt:lpstr>'Condo Unit Floor'!Print_Area</vt:lpstr>
      <vt:lpstr>Construction!Print_Area</vt:lpstr>
      <vt:lpstr>Coverage!Print_Area</vt:lpstr>
      <vt:lpstr>Deductible!Print_Area</vt:lpstr>
      <vt:lpstr>'Number Stories'!Print_Area</vt:lpstr>
      <vt:lpstr>'Policy Form'!Print_Area</vt:lpstr>
      <vt:lpstr>'Building Code'!Print_Titles</vt:lpstr>
      <vt:lpstr>'Building Strength'!Print_Titles</vt:lpstr>
      <vt:lpstr>'Condo Unit Floor'!Print_Titles</vt:lpstr>
      <vt:lpstr>Construction!Print_Titles</vt:lpstr>
      <vt:lpstr>Coverage!Print_Titles</vt:lpstr>
      <vt:lpstr>Deductible!Print_Titles</vt:lpstr>
      <vt:lpstr>'Number Stories'!Print_Titles</vt:lpstr>
      <vt:lpstr>'Policy Form'!Print_Titles</vt:lpstr>
    </vt:vector>
  </TitlesOfParts>
  <Company>RMS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MYoung</dc:creator>
  <cp:lastModifiedBy>owner</cp:lastModifiedBy>
  <dcterms:created xsi:type="dcterms:W3CDTF">2019-05-22T14:39:23Z</dcterms:created>
  <dcterms:modified xsi:type="dcterms:W3CDTF">2019-05-30T01:19:49Z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