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600" yWindow="270" windowWidth="18780" windowHeight="8390"/>
  </bookViews>
  <sheets>
    <sheet name="FormA8_partA" sheetId="1" r:id="rId1"/>
    <sheet name="FormA8_partB" sheetId="3" r:id="rId2"/>
  </sheets>
  <definedNames>
    <definedName name="_xlnm.Print_Area" localSheetId="0">FormA8_partA!$A$1:$G$53</definedName>
    <definedName name="_xlnm.Print_Area" localSheetId="1">FormA8_partB!$A$1:$E$13</definedName>
  </definedNames>
  <calcPr calcId="145621" iterate="1" iterateCount="1"/>
</workbook>
</file>

<file path=xl/calcChain.xml><?xml version="1.0" encoding="utf-8"?>
<calcChain xmlns="http://schemas.openxmlformats.org/spreadsheetml/2006/main">
  <c r="A1" i="3" l="1"/>
  <c r="E53" i="1" l="1"/>
  <c r="C53" i="1" l="1"/>
</calcChain>
</file>

<file path=xl/sharedStrings.xml><?xml version="1.0" encoding="utf-8"?>
<sst xmlns="http://schemas.openxmlformats.org/spreadsheetml/2006/main" count="25" uniqueCount="17">
  <si>
    <t>Number of Hurricanes</t>
  </si>
  <si>
    <t>Expected Annual Hurricane Losses (Millions)</t>
  </si>
  <si>
    <t>Return Period (Years)</t>
  </si>
  <si>
    <t>Maximum</t>
  </si>
  <si>
    <t>Total</t>
  </si>
  <si>
    <t xml:space="preserve"> Estimated Loss Level (Billion)</t>
  </si>
  <si>
    <t xml:space="preserve"> Uncertainty Interval (Billion)</t>
  </si>
  <si>
    <t>Top Event</t>
  </si>
  <si>
    <t xml:space="preserve"> -</t>
  </si>
  <si>
    <t>RangeStart
(Millions)</t>
  </si>
  <si>
    <t>RangeEnd
(Millions)</t>
  </si>
  <si>
    <t>Total Loss
(Millions)</t>
  </si>
  <si>
    <t>Average Loss per Year
(Millions)</t>
  </si>
  <si>
    <t>Return Period
(Years)</t>
  </si>
  <si>
    <t>Form A-8:  Probable Maximum Loss for Florida</t>
  </si>
  <si>
    <t>Part A - Personal and Commercial Residential Probable Maximum Loss for Florida</t>
  </si>
  <si>
    <t>Part B - Personal and Commercial Residential Probable Maximum Loss for Florida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</si>
</sst>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" fillId="26" borderId="0" applyNumberFormat="0" applyBorder="0" applyAlignment="0" applyProtection="0"/>
    <xf numFmtId="0" fontId="4" fillId="27" borderId="4" applyNumberFormat="0" applyAlignment="0" applyProtection="0"/>
    <xf numFmtId="0" fontId="5" fillId="28" borderId="5" applyNumberFormat="0" applyAlignment="0" applyProtection="0"/>
    <xf numFmtId="0" fontId="6" fillId="0" borderId="0" applyNumberFormat="0" applyFill="0" applyBorder="0" applyAlignment="0" applyProtection="0"/>
    <xf numFmtId="0" fontId="7" fillId="29" borderId="0" applyNumberFormat="0" applyBorder="0" applyAlignment="0" applyProtection="0"/>
    <xf numFmtId="0" fontId="8" fillId="0" borderId="6" applyNumberFormat="0" applyFill="0" applyAlignment="0" applyProtection="0"/>
    <xf numFmtId="0" fontId="9" fillId="0" borderId="7" applyNumberFormat="0" applyFill="0" applyAlignment="0" applyProtection="0"/>
    <xf numFmtId="0" fontId="10" fillId="0" borderId="8" applyNumberFormat="0" applyFill="0" applyAlignment="0" applyProtection="0"/>
    <xf numFmtId="0" fontId="10" fillId="0" borderId="0" applyNumberFormat="0" applyFill="0" applyBorder="0" applyAlignment="0" applyProtection="0"/>
    <xf numFmtId="0" fontId="11" fillId="30" borderId="4" applyNumberFormat="0" applyAlignment="0" applyProtection="0"/>
    <xf numFmtId="0" fontId="12" fillId="0" borderId="9" applyNumberFormat="0" applyFill="0" applyAlignment="0" applyProtection="0"/>
    <xf numFmtId="0" fontId="13" fillId="31" borderId="0" applyNumberFormat="0" applyBorder="0" applyAlignment="0" applyProtection="0"/>
    <xf numFmtId="0" fontId="1" fillId="32" borderId="10" applyNumberFormat="0" applyFont="0" applyAlignment="0" applyProtection="0"/>
    <xf numFmtId="0" fontId="14" fillId="27" borderId="11" applyNumberFormat="0" applyAlignment="0" applyProtection="0"/>
    <xf numFmtId="0" fontId="15" fillId="0" borderId="0" applyNumberFormat="0" applyFill="0" applyBorder="0" applyAlignment="0" applyProtection="0"/>
    <xf numFmtId="0" fontId="16" fillId="0" borderId="12" applyNumberFormat="0" applyFill="0" applyAlignment="0" applyProtection="0"/>
    <xf numFmtId="0" fontId="17" fillId="0" borderId="0" applyNumberFormat="0" applyFill="0" applyBorder="0" applyAlignment="0" applyProtection="0"/>
  </cellStyleXfs>
  <cellXfs count="23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16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16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Border="1"/>
    <xf numFmtId="4" fontId="0" fillId="0" borderId="0" xfId="0" applyNumberFormat="1" applyBorder="1" applyAlignment="1">
      <alignment horizontal="center" vertical="center"/>
    </xf>
    <xf numFmtId="4" fontId="0" fillId="0" borderId="1" xfId="0" applyNumberFormat="1" applyBorder="1" applyAlignment="1">
      <alignment horizontal="center"/>
    </xf>
    <xf numFmtId="164" fontId="0" fillId="0" borderId="1" xfId="0" applyNumberForma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3" fontId="0" fillId="0" borderId="1" xfId="0" applyNumberFormat="1" applyBorder="1" applyAlignment="1">
      <alignment horizontal="center"/>
    </xf>
    <xf numFmtId="0" fontId="16" fillId="0" borderId="0" xfId="0" applyFont="1" applyAlignment="1">
      <alignment horizontal="center"/>
    </xf>
    <xf numFmtId="0" fontId="16" fillId="0" borderId="2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0" fillId="0" borderId="13" xfId="0" applyBorder="1" applyAlignment="1"/>
    <xf numFmtId="0" fontId="0" fillId="0" borderId="3" xfId="0" applyBorder="1" applyAlignment="1"/>
  </cellXfs>
  <cellStyles count="4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3"/>
  <sheetViews>
    <sheetView tabSelected="1" workbookViewId="0">
      <pane ySplit="4" topLeftCell="A5" activePane="bottomLeft" state="frozen"/>
      <selection pane="bottomLeft" activeCell="C53" sqref="C53"/>
    </sheetView>
  </sheetViews>
  <sheetFormatPr defaultRowHeight="14.5" x14ac:dyDescent="0.35"/>
  <cols>
    <col min="1" max="2" width="15.7265625" style="1" customWidth="1"/>
    <col min="3" max="4" width="20.7265625" style="1" customWidth="1"/>
    <col min="5" max="5" width="15.7265625" style="1" customWidth="1"/>
    <col min="6" max="6" width="25.7265625" style="1" customWidth="1"/>
    <col min="7" max="7" width="15.7265625" style="1" customWidth="1"/>
    <col min="8" max="10" width="9.1796875" style="1"/>
  </cols>
  <sheetData>
    <row r="1" spans="1:10" ht="18.5" x14ac:dyDescent="0.45">
      <c r="A1" s="20" t="s">
        <v>14</v>
      </c>
      <c r="B1" s="20"/>
      <c r="C1" s="20"/>
      <c r="D1" s="20"/>
      <c r="E1" s="20"/>
      <c r="F1" s="20"/>
      <c r="G1" s="20"/>
    </row>
    <row r="2" spans="1:10" x14ac:dyDescent="0.35">
      <c r="A2" s="19" t="s">
        <v>15</v>
      </c>
      <c r="B2" s="19"/>
      <c r="C2" s="19"/>
      <c r="D2" s="19"/>
      <c r="E2" s="19"/>
      <c r="F2" s="19"/>
      <c r="G2" s="19"/>
    </row>
    <row r="4" spans="1:10" s="5" customFormat="1" ht="45" x14ac:dyDescent="0.25">
      <c r="A4" s="3" t="s">
        <v>9</v>
      </c>
      <c r="B4" s="3" t="s">
        <v>10</v>
      </c>
      <c r="C4" s="3" t="s">
        <v>11</v>
      </c>
      <c r="D4" s="3" t="s">
        <v>12</v>
      </c>
      <c r="E4" s="3" t="s">
        <v>0</v>
      </c>
      <c r="F4" s="3" t="s">
        <v>1</v>
      </c>
      <c r="G4" s="3" t="s">
        <v>13</v>
      </c>
      <c r="H4" s="4"/>
      <c r="I4" s="4"/>
      <c r="J4" s="4"/>
    </row>
    <row r="5" spans="1:10" ht="15" x14ac:dyDescent="0.25">
      <c r="A5" s="2">
        <v>0</v>
      </c>
      <c r="B5" s="2">
        <v>500</v>
      </c>
      <c r="C5" s="10">
        <v>1176154.44</v>
      </c>
      <c r="D5" s="10">
        <v>33.18</v>
      </c>
      <c r="E5" s="15">
        <v>9698</v>
      </c>
      <c r="F5" s="10">
        <v>20.63</v>
      </c>
      <c r="G5" s="10">
        <v>2.14</v>
      </c>
    </row>
    <row r="6" spans="1:10" ht="15" x14ac:dyDescent="0.25">
      <c r="A6" s="2">
        <v>501</v>
      </c>
      <c r="B6" s="2">
        <v>1000</v>
      </c>
      <c r="C6" s="10">
        <v>1925811.27</v>
      </c>
      <c r="D6" s="10">
        <v>727.82</v>
      </c>
      <c r="E6" s="15">
        <v>3823</v>
      </c>
      <c r="F6" s="10">
        <v>33.79</v>
      </c>
      <c r="G6" s="10">
        <v>2.83</v>
      </c>
    </row>
    <row r="7" spans="1:10" ht="15" x14ac:dyDescent="0.25">
      <c r="A7" s="2">
        <v>1001</v>
      </c>
      <c r="B7" s="2">
        <v>1500</v>
      </c>
      <c r="C7" s="10">
        <v>2112738.7400000002</v>
      </c>
      <c r="D7" s="10">
        <v>1231.2</v>
      </c>
      <c r="E7" s="15">
        <v>2655</v>
      </c>
      <c r="F7" s="10">
        <v>37.07</v>
      </c>
      <c r="G7" s="10">
        <v>3.17</v>
      </c>
    </row>
    <row r="8" spans="1:10" ht="15" x14ac:dyDescent="0.25">
      <c r="A8" s="2">
        <v>1501</v>
      </c>
      <c r="B8" s="2">
        <v>2000</v>
      </c>
      <c r="C8" s="10">
        <v>1900556.43</v>
      </c>
      <c r="D8" s="10">
        <v>1724.64</v>
      </c>
      <c r="E8" s="15">
        <v>1798</v>
      </c>
      <c r="F8" s="10">
        <v>33.340000000000003</v>
      </c>
      <c r="G8" s="10">
        <v>3.43</v>
      </c>
    </row>
    <row r="9" spans="1:10" ht="15" x14ac:dyDescent="0.25">
      <c r="A9" s="2">
        <v>2001</v>
      </c>
      <c r="B9" s="2">
        <v>2500</v>
      </c>
      <c r="C9" s="10">
        <v>1765014.86</v>
      </c>
      <c r="D9" s="10">
        <v>2242.71</v>
      </c>
      <c r="E9" s="15">
        <v>1295</v>
      </c>
      <c r="F9" s="10">
        <v>30.97</v>
      </c>
      <c r="G9" s="10">
        <v>3.63</v>
      </c>
    </row>
    <row r="10" spans="1:10" ht="15" x14ac:dyDescent="0.25">
      <c r="A10" s="2">
        <v>2501</v>
      </c>
      <c r="B10" s="2">
        <v>3000</v>
      </c>
      <c r="C10" s="10">
        <v>1661859.45</v>
      </c>
      <c r="D10" s="10">
        <v>2724.36</v>
      </c>
      <c r="E10" s="15">
        <v>1052</v>
      </c>
      <c r="F10" s="10">
        <v>29.16</v>
      </c>
      <c r="G10" s="10">
        <v>3.8</v>
      </c>
    </row>
    <row r="11" spans="1:10" ht="15" x14ac:dyDescent="0.25">
      <c r="A11" s="2">
        <v>3001</v>
      </c>
      <c r="B11" s="2">
        <v>3500</v>
      </c>
      <c r="C11" s="10">
        <v>1640601.43</v>
      </c>
      <c r="D11" s="10">
        <v>3261.63</v>
      </c>
      <c r="E11" s="15">
        <v>847</v>
      </c>
      <c r="F11" s="10">
        <v>28.78</v>
      </c>
      <c r="G11" s="10">
        <v>3.94</v>
      </c>
    </row>
    <row r="12" spans="1:10" ht="15" x14ac:dyDescent="0.25">
      <c r="A12" s="2">
        <v>3501</v>
      </c>
      <c r="B12" s="2">
        <v>4000</v>
      </c>
      <c r="C12" s="10">
        <v>1671228.64</v>
      </c>
      <c r="D12" s="10">
        <v>3764.03</v>
      </c>
      <c r="E12" s="15">
        <v>802</v>
      </c>
      <c r="F12" s="10">
        <v>29.32</v>
      </c>
      <c r="G12" s="10">
        <v>4.08</v>
      </c>
    </row>
    <row r="13" spans="1:10" ht="15" x14ac:dyDescent="0.25">
      <c r="A13" s="2">
        <v>4001</v>
      </c>
      <c r="B13" s="2">
        <v>4500</v>
      </c>
      <c r="C13" s="10">
        <v>1870412.52</v>
      </c>
      <c r="D13" s="10">
        <v>4260.62</v>
      </c>
      <c r="E13" s="15">
        <v>779</v>
      </c>
      <c r="F13" s="10">
        <v>32.81</v>
      </c>
      <c r="G13" s="10">
        <v>4.21</v>
      </c>
    </row>
    <row r="14" spans="1:10" ht="15" x14ac:dyDescent="0.25">
      <c r="A14" s="2">
        <v>4501</v>
      </c>
      <c r="B14" s="2">
        <v>5000</v>
      </c>
      <c r="C14" s="10">
        <v>1879267.5</v>
      </c>
      <c r="D14" s="10">
        <v>4757.6400000000003</v>
      </c>
      <c r="E14" s="15">
        <v>718</v>
      </c>
      <c r="F14" s="10">
        <v>32.97</v>
      </c>
      <c r="G14" s="10">
        <v>4.3499999999999996</v>
      </c>
    </row>
    <row r="15" spans="1:10" ht="15" x14ac:dyDescent="0.25">
      <c r="A15" s="2">
        <v>5001</v>
      </c>
      <c r="B15" s="2">
        <v>6000</v>
      </c>
      <c r="C15" s="10">
        <v>4128376.03</v>
      </c>
      <c r="D15" s="10">
        <v>5497.17</v>
      </c>
      <c r="E15" s="15">
        <v>1368</v>
      </c>
      <c r="F15" s="10">
        <v>72.430000000000007</v>
      </c>
      <c r="G15" s="10">
        <v>4.55</v>
      </c>
    </row>
    <row r="16" spans="1:10" ht="15" x14ac:dyDescent="0.25">
      <c r="A16" s="2">
        <v>6001</v>
      </c>
      <c r="B16" s="2">
        <v>7000</v>
      </c>
      <c r="C16" s="10">
        <v>4325310.7699999996</v>
      </c>
      <c r="D16" s="10">
        <v>6494.46</v>
      </c>
      <c r="E16" s="15">
        <v>1211</v>
      </c>
      <c r="F16" s="10">
        <v>75.88</v>
      </c>
      <c r="G16" s="10">
        <v>4.82</v>
      </c>
    </row>
    <row r="17" spans="1:7" ht="15" x14ac:dyDescent="0.25">
      <c r="A17" s="2">
        <v>7001</v>
      </c>
      <c r="B17" s="2">
        <v>8000</v>
      </c>
      <c r="C17" s="10">
        <v>5079935.07</v>
      </c>
      <c r="D17" s="10">
        <v>7481.49</v>
      </c>
      <c r="E17" s="15">
        <v>1264</v>
      </c>
      <c r="F17" s="10">
        <v>89.12</v>
      </c>
      <c r="G17" s="10">
        <v>5.1100000000000003</v>
      </c>
    </row>
    <row r="18" spans="1:7" ht="15" x14ac:dyDescent="0.25">
      <c r="A18" s="2">
        <v>8001</v>
      </c>
      <c r="B18" s="2">
        <v>9000</v>
      </c>
      <c r="C18" s="10">
        <v>5362632.1900000004</v>
      </c>
      <c r="D18" s="10">
        <v>8498.6200000000008</v>
      </c>
      <c r="E18" s="15">
        <v>1184</v>
      </c>
      <c r="F18" s="10">
        <v>94.08</v>
      </c>
      <c r="G18" s="10">
        <v>5.42</v>
      </c>
    </row>
    <row r="19" spans="1:7" ht="15" x14ac:dyDescent="0.25">
      <c r="A19" s="2">
        <v>9001</v>
      </c>
      <c r="B19" s="2">
        <v>10000</v>
      </c>
      <c r="C19" s="10">
        <v>5586039.0499999998</v>
      </c>
      <c r="D19" s="10">
        <v>9500.07</v>
      </c>
      <c r="E19" s="15">
        <v>1111</v>
      </c>
      <c r="F19" s="10">
        <v>98</v>
      </c>
      <c r="G19" s="10">
        <v>5.77</v>
      </c>
    </row>
    <row r="20" spans="1:7" ht="15" x14ac:dyDescent="0.25">
      <c r="A20" s="2">
        <v>10001</v>
      </c>
      <c r="B20" s="2">
        <v>11000</v>
      </c>
      <c r="C20" s="10">
        <v>6133309.4800000004</v>
      </c>
      <c r="D20" s="10">
        <v>10520.26</v>
      </c>
      <c r="E20" s="15">
        <v>1116</v>
      </c>
      <c r="F20" s="10">
        <v>107.6</v>
      </c>
      <c r="G20" s="10">
        <v>6.12</v>
      </c>
    </row>
    <row r="21" spans="1:7" ht="15" x14ac:dyDescent="0.25">
      <c r="A21" s="2">
        <v>11001</v>
      </c>
      <c r="B21" s="2">
        <v>12000</v>
      </c>
      <c r="C21" s="10">
        <v>6101729.9900000002</v>
      </c>
      <c r="D21" s="10">
        <v>11491.02</v>
      </c>
      <c r="E21" s="15">
        <v>981</v>
      </c>
      <c r="F21" s="10">
        <v>107.05</v>
      </c>
      <c r="G21" s="10">
        <v>6.53</v>
      </c>
    </row>
    <row r="22" spans="1:7" ht="15" x14ac:dyDescent="0.25">
      <c r="A22" s="2">
        <v>12001</v>
      </c>
      <c r="B22" s="2">
        <v>13000</v>
      </c>
      <c r="C22" s="10">
        <v>6264766.4199999999</v>
      </c>
      <c r="D22" s="10">
        <v>12504.52</v>
      </c>
      <c r="E22" s="15">
        <v>989</v>
      </c>
      <c r="F22" s="10">
        <v>109.91</v>
      </c>
      <c r="G22" s="10">
        <v>6.92</v>
      </c>
    </row>
    <row r="23" spans="1:7" ht="15" x14ac:dyDescent="0.25">
      <c r="A23" s="2">
        <v>13001</v>
      </c>
      <c r="B23" s="2">
        <v>14000</v>
      </c>
      <c r="C23" s="10">
        <v>6809929.7800000003</v>
      </c>
      <c r="D23" s="10">
        <v>13485.01</v>
      </c>
      <c r="E23" s="15">
        <v>1008</v>
      </c>
      <c r="F23" s="10">
        <v>119.47</v>
      </c>
      <c r="G23" s="10">
        <v>7.39</v>
      </c>
    </row>
    <row r="24" spans="1:7" ht="15" x14ac:dyDescent="0.25">
      <c r="A24" s="2">
        <v>14001</v>
      </c>
      <c r="B24" s="2">
        <v>15000</v>
      </c>
      <c r="C24" s="10">
        <v>7041085.9699999997</v>
      </c>
      <c r="D24" s="10">
        <v>14487.83</v>
      </c>
      <c r="E24" s="15">
        <v>955</v>
      </c>
      <c r="F24" s="10">
        <v>123.53</v>
      </c>
      <c r="G24" s="10">
        <v>7.88</v>
      </c>
    </row>
    <row r="25" spans="1:7" ht="15" x14ac:dyDescent="0.25">
      <c r="A25" s="2">
        <v>15001</v>
      </c>
      <c r="B25" s="2">
        <v>16000</v>
      </c>
      <c r="C25" s="10">
        <v>6420104.0300000003</v>
      </c>
      <c r="D25" s="10">
        <v>15507.5</v>
      </c>
      <c r="E25" s="15">
        <v>847</v>
      </c>
      <c r="F25" s="10">
        <v>112.63</v>
      </c>
      <c r="G25" s="10">
        <v>8.4</v>
      </c>
    </row>
    <row r="26" spans="1:7" ht="15" x14ac:dyDescent="0.25">
      <c r="A26" s="2">
        <v>16001</v>
      </c>
      <c r="B26" s="2">
        <v>17000</v>
      </c>
      <c r="C26" s="10">
        <v>6801481.3499999996</v>
      </c>
      <c r="D26" s="10">
        <v>16468.48</v>
      </c>
      <c r="E26" s="15">
        <v>815</v>
      </c>
      <c r="F26" s="10">
        <v>119.32</v>
      </c>
      <c r="G26" s="10">
        <v>8.9499999999999993</v>
      </c>
    </row>
    <row r="27" spans="1:7" ht="15" x14ac:dyDescent="0.25">
      <c r="A27" s="2">
        <v>17001</v>
      </c>
      <c r="B27" s="2">
        <v>18000</v>
      </c>
      <c r="C27" s="10">
        <v>7685142.0999999996</v>
      </c>
      <c r="D27" s="10">
        <v>17466.23</v>
      </c>
      <c r="E27" s="15">
        <v>863</v>
      </c>
      <c r="F27" s="10">
        <v>134.83000000000001</v>
      </c>
      <c r="G27" s="10">
        <v>9.6</v>
      </c>
    </row>
    <row r="28" spans="1:7" ht="15" x14ac:dyDescent="0.25">
      <c r="A28" s="2">
        <v>18001</v>
      </c>
      <c r="B28" s="2">
        <v>19000</v>
      </c>
      <c r="C28" s="10">
        <v>7934118.3099999996</v>
      </c>
      <c r="D28" s="10">
        <v>18494.45</v>
      </c>
      <c r="E28" s="15">
        <v>849</v>
      </c>
      <c r="F28" s="10">
        <v>139.19999999999999</v>
      </c>
      <c r="G28" s="10">
        <v>10.34</v>
      </c>
    </row>
    <row r="29" spans="1:7" ht="15" x14ac:dyDescent="0.25">
      <c r="A29" s="2">
        <v>19001</v>
      </c>
      <c r="B29" s="2">
        <v>20000</v>
      </c>
      <c r="C29" s="10">
        <v>7049678.79</v>
      </c>
      <c r="D29" s="10">
        <v>19474.25</v>
      </c>
      <c r="E29" s="15">
        <v>746</v>
      </c>
      <c r="F29" s="10">
        <v>123.68</v>
      </c>
      <c r="G29" s="10">
        <v>11.14</v>
      </c>
    </row>
    <row r="30" spans="1:7" x14ac:dyDescent="0.35">
      <c r="A30" s="2">
        <v>20001</v>
      </c>
      <c r="B30" s="2">
        <v>21000</v>
      </c>
      <c r="C30" s="10">
        <v>6318196.6699999999</v>
      </c>
      <c r="D30" s="10">
        <v>20513.63</v>
      </c>
      <c r="E30" s="15">
        <v>639</v>
      </c>
      <c r="F30" s="10">
        <v>110.85</v>
      </c>
      <c r="G30" s="10">
        <v>11.92</v>
      </c>
    </row>
    <row r="31" spans="1:7" x14ac:dyDescent="0.35">
      <c r="A31" s="2">
        <v>21001</v>
      </c>
      <c r="B31" s="2">
        <v>22000</v>
      </c>
      <c r="C31" s="10">
        <v>5678505.6299999999</v>
      </c>
      <c r="D31" s="10">
        <v>21509.49</v>
      </c>
      <c r="E31" s="15">
        <v>559</v>
      </c>
      <c r="F31" s="10">
        <v>99.62</v>
      </c>
      <c r="G31" s="10">
        <v>12.68</v>
      </c>
    </row>
    <row r="32" spans="1:7" x14ac:dyDescent="0.35">
      <c r="A32" s="2">
        <v>22001</v>
      </c>
      <c r="B32" s="2">
        <v>23000</v>
      </c>
      <c r="C32" s="10">
        <v>6348297.3300000001</v>
      </c>
      <c r="D32" s="10">
        <v>22511.69</v>
      </c>
      <c r="E32" s="15">
        <v>572</v>
      </c>
      <c r="F32" s="10">
        <v>111.37</v>
      </c>
      <c r="G32" s="10">
        <v>13.48</v>
      </c>
    </row>
    <row r="33" spans="1:7" x14ac:dyDescent="0.35">
      <c r="A33" s="2">
        <v>23001</v>
      </c>
      <c r="B33" s="2">
        <v>24000</v>
      </c>
      <c r="C33" s="10">
        <v>6294809.1100000003</v>
      </c>
      <c r="D33" s="10">
        <v>23488.09</v>
      </c>
      <c r="E33" s="15">
        <v>559</v>
      </c>
      <c r="F33" s="10">
        <v>110.44</v>
      </c>
      <c r="G33" s="10">
        <v>14.45</v>
      </c>
    </row>
    <row r="34" spans="1:7" x14ac:dyDescent="0.35">
      <c r="A34" s="2">
        <v>24001</v>
      </c>
      <c r="B34" s="2">
        <v>25000</v>
      </c>
      <c r="C34" s="10">
        <v>6103482.2599999998</v>
      </c>
      <c r="D34" s="10">
        <v>24511.98</v>
      </c>
      <c r="E34" s="15">
        <v>502</v>
      </c>
      <c r="F34" s="10">
        <v>107.08</v>
      </c>
      <c r="G34" s="10">
        <v>15.46</v>
      </c>
    </row>
    <row r="35" spans="1:7" x14ac:dyDescent="0.35">
      <c r="A35" s="2">
        <v>25001</v>
      </c>
      <c r="B35" s="2">
        <v>26000</v>
      </c>
      <c r="C35" s="10">
        <v>6495576.8200000003</v>
      </c>
      <c r="D35" s="10">
        <v>25472.85</v>
      </c>
      <c r="E35" s="15">
        <v>544</v>
      </c>
      <c r="F35" s="10">
        <v>113.96</v>
      </c>
      <c r="G35" s="10">
        <v>16.579999999999998</v>
      </c>
    </row>
    <row r="36" spans="1:7" x14ac:dyDescent="0.35">
      <c r="A36" s="2">
        <v>26001</v>
      </c>
      <c r="B36" s="2">
        <v>27000</v>
      </c>
      <c r="C36" s="10">
        <v>5295454.41</v>
      </c>
      <c r="D36" s="10">
        <v>26477.27</v>
      </c>
      <c r="E36" s="15">
        <v>456</v>
      </c>
      <c r="F36" s="10">
        <v>92.9</v>
      </c>
      <c r="G36" s="10">
        <v>17.75</v>
      </c>
    </row>
    <row r="37" spans="1:7" x14ac:dyDescent="0.35">
      <c r="A37" s="2">
        <v>27001</v>
      </c>
      <c r="B37" s="2">
        <v>28000</v>
      </c>
      <c r="C37" s="10">
        <v>5605858.2000000002</v>
      </c>
      <c r="D37" s="10">
        <v>27479.7</v>
      </c>
      <c r="E37" s="15">
        <v>437</v>
      </c>
      <c r="F37" s="10">
        <v>98.35</v>
      </c>
      <c r="G37" s="10">
        <v>18.98</v>
      </c>
    </row>
    <row r="38" spans="1:7" x14ac:dyDescent="0.35">
      <c r="A38" s="2">
        <v>28001</v>
      </c>
      <c r="B38" s="2">
        <v>29000</v>
      </c>
      <c r="C38" s="10">
        <v>5416840.1500000004</v>
      </c>
      <c r="D38" s="10">
        <v>28509.69</v>
      </c>
      <c r="E38" s="15">
        <v>415</v>
      </c>
      <c r="F38" s="10">
        <v>95.03</v>
      </c>
      <c r="G38" s="10">
        <v>20.29</v>
      </c>
    </row>
    <row r="39" spans="1:7" x14ac:dyDescent="0.35">
      <c r="A39" s="2">
        <v>29001</v>
      </c>
      <c r="B39" s="2">
        <v>30000</v>
      </c>
      <c r="C39" s="10">
        <v>4834605.5999999996</v>
      </c>
      <c r="D39" s="10">
        <v>29479.3</v>
      </c>
      <c r="E39" s="15">
        <v>367</v>
      </c>
      <c r="F39" s="10">
        <v>84.82</v>
      </c>
      <c r="G39" s="10">
        <v>21.62</v>
      </c>
    </row>
    <row r="40" spans="1:7" x14ac:dyDescent="0.35">
      <c r="A40" s="2">
        <v>30001</v>
      </c>
      <c r="B40" s="2">
        <v>35000</v>
      </c>
      <c r="C40" s="10">
        <v>23515796.34</v>
      </c>
      <c r="D40" s="10">
        <v>32390.9</v>
      </c>
      <c r="E40" s="15">
        <v>1710</v>
      </c>
      <c r="F40" s="10">
        <v>412.56</v>
      </c>
      <c r="G40" s="10">
        <v>26.15</v>
      </c>
    </row>
    <row r="41" spans="1:7" x14ac:dyDescent="0.35">
      <c r="A41" s="2">
        <v>35001</v>
      </c>
      <c r="B41" s="2">
        <v>40000</v>
      </c>
      <c r="C41" s="10">
        <v>19667139.579999998</v>
      </c>
      <c r="D41" s="10">
        <v>37390</v>
      </c>
      <c r="E41" s="15">
        <v>1258</v>
      </c>
      <c r="F41" s="10">
        <v>345.04</v>
      </c>
      <c r="G41" s="10">
        <v>36.520000000000003</v>
      </c>
    </row>
    <row r="42" spans="1:7" x14ac:dyDescent="0.35">
      <c r="A42" s="2">
        <v>40001</v>
      </c>
      <c r="B42" s="2">
        <v>45000</v>
      </c>
      <c r="C42" s="10">
        <v>17393005.390000001</v>
      </c>
      <c r="D42" s="10">
        <v>42318.75</v>
      </c>
      <c r="E42" s="15">
        <v>1056</v>
      </c>
      <c r="F42" s="10">
        <v>305.14</v>
      </c>
      <c r="G42" s="10">
        <v>52.63</v>
      </c>
    </row>
    <row r="43" spans="1:7" x14ac:dyDescent="0.35">
      <c r="A43" s="2">
        <v>45001</v>
      </c>
      <c r="B43" s="2">
        <v>50000</v>
      </c>
      <c r="C43" s="10">
        <v>12455422.84</v>
      </c>
      <c r="D43" s="10">
        <v>47359.02</v>
      </c>
      <c r="E43" s="15">
        <v>694</v>
      </c>
      <c r="F43" s="10">
        <v>218.52</v>
      </c>
      <c r="G43" s="10">
        <v>76</v>
      </c>
    </row>
    <row r="44" spans="1:7" x14ac:dyDescent="0.35">
      <c r="A44" s="2">
        <v>50001</v>
      </c>
      <c r="B44" s="2">
        <v>55000</v>
      </c>
      <c r="C44" s="10">
        <v>11151657.84</v>
      </c>
      <c r="D44" s="10">
        <v>52355.199999999997</v>
      </c>
      <c r="E44" s="15">
        <v>559</v>
      </c>
      <c r="F44" s="10">
        <v>195.64</v>
      </c>
      <c r="G44" s="10">
        <v>111.33</v>
      </c>
    </row>
    <row r="45" spans="1:7" x14ac:dyDescent="0.35">
      <c r="A45" s="2">
        <v>55001</v>
      </c>
      <c r="B45" s="2">
        <v>60000</v>
      </c>
      <c r="C45" s="10">
        <v>7520154.6600000001</v>
      </c>
      <c r="D45" s="10">
        <v>57405.760000000002</v>
      </c>
      <c r="E45" s="15">
        <v>342</v>
      </c>
      <c r="F45" s="10">
        <v>131.93</v>
      </c>
      <c r="G45" s="10">
        <v>167.16</v>
      </c>
    </row>
    <row r="46" spans="1:7" x14ac:dyDescent="0.35">
      <c r="A46" s="2">
        <v>60001</v>
      </c>
      <c r="B46" s="2">
        <v>65000</v>
      </c>
      <c r="C46" s="10">
        <v>5690986.5099999998</v>
      </c>
      <c r="D46" s="10">
        <v>62538.31</v>
      </c>
      <c r="E46" s="15">
        <v>246</v>
      </c>
      <c r="F46" s="10">
        <v>99.84</v>
      </c>
      <c r="G46" s="10">
        <v>242.55</v>
      </c>
    </row>
    <row r="47" spans="1:7" x14ac:dyDescent="0.35">
      <c r="A47" s="2">
        <v>65001</v>
      </c>
      <c r="B47" s="2">
        <v>70000</v>
      </c>
      <c r="C47" s="10">
        <v>4730917.54</v>
      </c>
      <c r="D47" s="10">
        <v>67584.539999999994</v>
      </c>
      <c r="E47" s="15">
        <v>194</v>
      </c>
      <c r="F47" s="10">
        <v>83</v>
      </c>
      <c r="G47" s="10">
        <v>363.06</v>
      </c>
    </row>
    <row r="48" spans="1:7" x14ac:dyDescent="0.35">
      <c r="A48" s="2">
        <v>70001</v>
      </c>
      <c r="B48" s="2">
        <v>75000</v>
      </c>
      <c r="C48" s="10">
        <v>2678541.35</v>
      </c>
      <c r="D48" s="10">
        <v>72393.009999999995</v>
      </c>
      <c r="E48" s="15">
        <v>112</v>
      </c>
      <c r="F48" s="10">
        <v>46.99</v>
      </c>
      <c r="G48" s="10">
        <v>558.82000000000005</v>
      </c>
    </row>
    <row r="49" spans="1:7" x14ac:dyDescent="0.35">
      <c r="A49" s="2">
        <v>75001</v>
      </c>
      <c r="B49" s="2">
        <v>80000</v>
      </c>
      <c r="C49" s="10">
        <v>1853756.63</v>
      </c>
      <c r="D49" s="10">
        <v>77239.86</v>
      </c>
      <c r="E49" s="15">
        <v>70</v>
      </c>
      <c r="F49" s="10">
        <v>32.520000000000003</v>
      </c>
      <c r="G49" s="10">
        <v>826.09</v>
      </c>
    </row>
    <row r="50" spans="1:7" x14ac:dyDescent="0.35">
      <c r="A50" s="2">
        <v>80001</v>
      </c>
      <c r="B50" s="2">
        <v>90000</v>
      </c>
      <c r="C50" s="10">
        <v>2728345.54</v>
      </c>
      <c r="D50" s="10">
        <v>85260.800000000003</v>
      </c>
      <c r="E50" s="15">
        <v>98</v>
      </c>
      <c r="F50" s="10">
        <v>47.87</v>
      </c>
      <c r="G50" s="10">
        <v>1390.24</v>
      </c>
    </row>
    <row r="51" spans="1:7" x14ac:dyDescent="0.35">
      <c r="A51" s="2">
        <v>90001</v>
      </c>
      <c r="B51" s="2">
        <v>100000</v>
      </c>
      <c r="C51" s="10">
        <v>1030587.56</v>
      </c>
      <c r="D51" s="10">
        <v>93689.78</v>
      </c>
      <c r="E51" s="15">
        <v>29</v>
      </c>
      <c r="F51" s="10">
        <v>18.079999999999998</v>
      </c>
      <c r="G51" s="10">
        <v>2850</v>
      </c>
    </row>
    <row r="52" spans="1:7" x14ac:dyDescent="0.35">
      <c r="A52" s="2">
        <v>100001</v>
      </c>
      <c r="B52" s="2" t="s">
        <v>3</v>
      </c>
      <c r="C52" s="10">
        <v>1799340.25</v>
      </c>
      <c r="D52" s="10">
        <v>112458.77</v>
      </c>
      <c r="E52" s="15">
        <v>49</v>
      </c>
      <c r="F52" s="10">
        <v>31.57</v>
      </c>
      <c r="G52" s="10">
        <v>14250</v>
      </c>
    </row>
    <row r="53" spans="1:7" x14ac:dyDescent="0.35">
      <c r="A53" s="17" t="s">
        <v>4</v>
      </c>
      <c r="B53" s="18"/>
      <c r="C53" s="10">
        <f>SUM(C5:C52)</f>
        <v>280934562.81999999</v>
      </c>
      <c r="D53" s="10"/>
      <c r="E53" s="15">
        <f>SUM(E5:E52)</f>
        <v>50241</v>
      </c>
      <c r="F53" s="10"/>
      <c r="G53" s="10"/>
    </row>
  </sheetData>
  <mergeCells count="3">
    <mergeCell ref="A53:B53"/>
    <mergeCell ref="A1:G1"/>
    <mergeCell ref="A2:G2"/>
  </mergeCells>
  <pageMargins left="0.7" right="0.7" top="0.75" bottom="0.75" header="0.3" footer="0.3"/>
  <pageSetup scale="70" orientation="portrait" r:id="rId1"/>
  <headerFooter>
    <oddHeader>&amp;RAppendix H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2"/>
  <sheetViews>
    <sheetView workbookViewId="0">
      <selection activeCell="A22" sqref="A22"/>
    </sheetView>
  </sheetViews>
  <sheetFormatPr defaultRowHeight="14.5" x14ac:dyDescent="0.35"/>
  <cols>
    <col min="1" max="1" width="20.7265625" style="1" customWidth="1"/>
    <col min="2" max="2" width="30.7265625" style="1" customWidth="1"/>
    <col min="3" max="3" width="14.7265625" style="1" customWidth="1"/>
    <col min="4" max="4" width="2.7265625" customWidth="1"/>
    <col min="5" max="5" width="14.7265625" customWidth="1"/>
    <col min="6" max="6" width="25.26953125" customWidth="1"/>
  </cols>
  <sheetData>
    <row r="1" spans="1:7" ht="18.5" x14ac:dyDescent="0.45">
      <c r="A1" s="20" t="str">
        <f>FormA8_partA!A1</f>
        <v>Form A-8:  Probable Maximum Loss for Florida</v>
      </c>
      <c r="B1" s="20"/>
      <c r="C1" s="20"/>
      <c r="D1" s="20"/>
      <c r="E1" s="20"/>
    </row>
    <row r="2" spans="1:7" x14ac:dyDescent="0.35">
      <c r="A2" s="19" t="s">
        <v>16</v>
      </c>
      <c r="B2" s="19"/>
      <c r="C2" s="19"/>
      <c r="D2" s="19"/>
      <c r="E2" s="19"/>
      <c r="F2" s="16"/>
      <c r="G2" s="16"/>
    </row>
    <row r="4" spans="1:7" ht="15" x14ac:dyDescent="0.25">
      <c r="A4" s="6" t="s">
        <v>2</v>
      </c>
      <c r="B4" s="6" t="s">
        <v>5</v>
      </c>
      <c r="C4" s="17" t="s">
        <v>6</v>
      </c>
      <c r="D4" s="21"/>
      <c r="E4" s="22"/>
      <c r="F4" s="8"/>
    </row>
    <row r="5" spans="1:7" ht="15" x14ac:dyDescent="0.25">
      <c r="A5" s="7" t="s">
        <v>7</v>
      </c>
      <c r="B5" s="11">
        <v>149.08212645341001</v>
      </c>
      <c r="C5" s="13"/>
      <c r="D5" s="12" t="s">
        <v>8</v>
      </c>
      <c r="E5" s="14">
        <v>1838.7045844826398</v>
      </c>
      <c r="F5" s="9"/>
    </row>
    <row r="6" spans="1:7" ht="15" x14ac:dyDescent="0.25">
      <c r="A6" s="7">
        <v>1000</v>
      </c>
      <c r="B6" s="11">
        <v>81.929996925960012</v>
      </c>
      <c r="C6" s="13">
        <v>76.924557247380008</v>
      </c>
      <c r="D6" s="12" t="s">
        <v>8</v>
      </c>
      <c r="E6" s="14">
        <v>84.995218995919998</v>
      </c>
      <c r="F6" s="9"/>
    </row>
    <row r="7" spans="1:7" ht="15" x14ac:dyDescent="0.25">
      <c r="A7" s="7">
        <v>500</v>
      </c>
      <c r="B7" s="11">
        <v>70.59323241669</v>
      </c>
      <c r="C7" s="13">
        <v>68.964897418969997</v>
      </c>
      <c r="D7" s="12" t="s">
        <v>8</v>
      </c>
      <c r="E7" s="14">
        <v>73.5727235369</v>
      </c>
      <c r="F7" s="9"/>
    </row>
    <row r="8" spans="1:7" ht="15" x14ac:dyDescent="0.25">
      <c r="A8" s="7">
        <v>250</v>
      </c>
      <c r="B8" s="11">
        <v>63.014590531269995</v>
      </c>
      <c r="C8" s="13">
        <v>61.301599286029997</v>
      </c>
      <c r="D8" s="12" t="s">
        <v>8</v>
      </c>
      <c r="E8" s="14">
        <v>64.411027139479998</v>
      </c>
      <c r="F8" s="9"/>
    </row>
    <row r="9" spans="1:7" ht="15" x14ac:dyDescent="0.25">
      <c r="A9" s="7">
        <v>100</v>
      </c>
      <c r="B9" s="11">
        <v>51.220150596019998</v>
      </c>
      <c r="C9" s="13">
        <v>50.212919156689999</v>
      </c>
      <c r="D9" s="12" t="s">
        <v>8</v>
      </c>
      <c r="E9" s="14">
        <v>52.091557245440001</v>
      </c>
      <c r="F9" s="9"/>
    </row>
    <row r="10" spans="1:7" ht="15" x14ac:dyDescent="0.25">
      <c r="A10" s="7">
        <v>50</v>
      </c>
      <c r="B10" s="11">
        <v>41.661348370940004</v>
      </c>
      <c r="C10" s="13">
        <v>40.935117851849995</v>
      </c>
      <c r="D10" s="12" t="s">
        <v>8</v>
      </c>
      <c r="E10" s="14">
        <v>42.386067101610003</v>
      </c>
      <c r="F10" s="9"/>
    </row>
    <row r="11" spans="1:7" ht="15" x14ac:dyDescent="0.25">
      <c r="A11" s="7">
        <v>20</v>
      </c>
      <c r="B11" s="11">
        <v>28.316328170709998</v>
      </c>
      <c r="C11" s="13">
        <v>27.760019745480001</v>
      </c>
      <c r="D11" s="12" t="s">
        <v>8</v>
      </c>
      <c r="E11" s="14">
        <v>28.826607702619999</v>
      </c>
      <c r="F11" s="9"/>
    </row>
    <row r="12" spans="1:7" ht="15" x14ac:dyDescent="0.25">
      <c r="A12" s="7">
        <v>10</v>
      </c>
      <c r="B12" s="11">
        <v>18.053148377340001</v>
      </c>
      <c r="C12" s="13">
        <v>17.726515633729999</v>
      </c>
      <c r="D12" s="12" t="s">
        <v>8</v>
      </c>
      <c r="E12" s="14">
        <v>18.366378042249998</v>
      </c>
      <c r="F12" s="9"/>
    </row>
    <row r="13" spans="1:7" ht="15" x14ac:dyDescent="0.25">
      <c r="A13" s="7">
        <v>5</v>
      </c>
      <c r="B13" s="11">
        <v>7.1327204378500006</v>
      </c>
      <c r="C13" s="13">
        <v>6.8485085940200001</v>
      </c>
      <c r="D13" s="12" t="s">
        <v>8</v>
      </c>
      <c r="E13" s="14">
        <v>7.3898172148199999</v>
      </c>
      <c r="F13" s="9"/>
    </row>
    <row r="14" spans="1:7" ht="15" x14ac:dyDescent="0.25">
      <c r="D14" s="1"/>
      <c r="F14" s="8"/>
    </row>
    <row r="15" spans="1:7" ht="15" x14ac:dyDescent="0.25">
      <c r="D15" s="1"/>
      <c r="F15" s="8"/>
    </row>
    <row r="16" spans="1:7" ht="15" x14ac:dyDescent="0.25">
      <c r="D16" s="1"/>
    </row>
    <row r="17" spans="4:4" ht="15" x14ac:dyDescent="0.25">
      <c r="D17" s="1"/>
    </row>
    <row r="18" spans="4:4" ht="15" x14ac:dyDescent="0.25">
      <c r="D18" s="1"/>
    </row>
    <row r="19" spans="4:4" ht="15" x14ac:dyDescent="0.25">
      <c r="D19" s="1"/>
    </row>
    <row r="20" spans="4:4" ht="15" x14ac:dyDescent="0.25">
      <c r="D20" s="1"/>
    </row>
    <row r="21" spans="4:4" ht="15" x14ac:dyDescent="0.25">
      <c r="D21" s="1"/>
    </row>
    <row r="22" spans="4:4" ht="15" x14ac:dyDescent="0.25">
      <c r="D22" s="1"/>
    </row>
  </sheetData>
  <mergeCells count="3">
    <mergeCell ref="C4:E4"/>
    <mergeCell ref="A1:E1"/>
    <mergeCell ref="A2:E2"/>
  </mergeCells>
  <printOptions horizontalCentered="1"/>
  <pageMargins left="0.7" right="0.7" top="0.75" bottom="0.75" header="0.3" footer="0.3"/>
  <pageSetup orientation="portrait" r:id="rId1"/>
  <headerFooter>
    <oddHeader>&amp;RAppendix H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FormA8_partA</vt:lpstr>
      <vt:lpstr>FormA8_partB</vt:lpstr>
      <vt:lpstr>FormA8_partA!Print_Area</vt:lpstr>
      <vt:lpstr>FormA8_partB!Print_Area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2014-10-29T10:47:19Z</cp:lastPrinted>
  <dcterms:created xsi:type="dcterms:W3CDTF">2012-10-23T04:32:50Z</dcterms:created>
  <dcterms:modified xsi:type="dcterms:W3CDTF">2014-10-29T12:20:44Z</dcterms:modified>
</cp:coreProperties>
</file>