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DOIStorage\mat2csv_2013_6_1\forms\A2\Results\"/>
    </mc:Choice>
  </mc:AlternateContent>
  <bookViews>
    <workbookView xWindow="240" yWindow="15" windowWidth="10860" windowHeight="10620"/>
  </bookViews>
  <sheets>
    <sheet name="Form_A2" sheetId="1" r:id="rId1"/>
  </sheets>
  <calcPr calcId="152511"/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3" i="1"/>
  <c r="H81" i="1" l="1"/>
  <c r="F81" i="1"/>
  <c r="G81" i="1"/>
  <c r="E81" i="1"/>
</calcChain>
</file>

<file path=xl/sharedStrings.xml><?xml version="1.0" encoding="utf-8"?>
<sst xmlns="http://schemas.openxmlformats.org/spreadsheetml/2006/main" count="167" uniqueCount="165">
  <si>
    <t>Landfall/Closest Approach Date</t>
  </si>
  <si>
    <t>Year</t>
  </si>
  <si>
    <t>Name</t>
  </si>
  <si>
    <t>NoName11-1909</t>
  </si>
  <si>
    <t>NoName14-1916</t>
  </si>
  <si>
    <t>NoName11-1933</t>
  </si>
  <si>
    <t>NoName10-1924</t>
  </si>
  <si>
    <t>NoName10-1926</t>
  </si>
  <si>
    <t>ID</t>
  </si>
  <si>
    <t>005</t>
  </si>
  <si>
    <t>010</t>
  </si>
  <si>
    <t>015</t>
  </si>
  <si>
    <t>020</t>
  </si>
  <si>
    <t>025</t>
  </si>
  <si>
    <t>030</t>
  </si>
  <si>
    <t>035</t>
  </si>
  <si>
    <t>040</t>
  </si>
  <si>
    <t>045</t>
  </si>
  <si>
    <t>050</t>
  </si>
  <si>
    <t>055</t>
  </si>
  <si>
    <t>060</t>
  </si>
  <si>
    <t>065</t>
  </si>
  <si>
    <t>070</t>
  </si>
  <si>
    <t>080</t>
  </si>
  <si>
    <t>085</t>
  </si>
  <si>
    <t>095</t>
  </si>
  <si>
    <t>100</t>
  </si>
  <si>
    <t>105</t>
  </si>
  <si>
    <t>110</t>
  </si>
  <si>
    <t>115</t>
  </si>
  <si>
    <t>120</t>
  </si>
  <si>
    <t>125</t>
  </si>
  <si>
    <t>130</t>
  </si>
  <si>
    <t>135</t>
  </si>
  <si>
    <t>140</t>
  </si>
  <si>
    <t>145</t>
  </si>
  <si>
    <t>150</t>
  </si>
  <si>
    <t>155</t>
  </si>
  <si>
    <t>160</t>
  </si>
  <si>
    <t>165</t>
  </si>
  <si>
    <t>170</t>
  </si>
  <si>
    <t>175</t>
  </si>
  <si>
    <t>180</t>
  </si>
  <si>
    <t>185</t>
  </si>
  <si>
    <t>190</t>
  </si>
  <si>
    <t>195</t>
  </si>
  <si>
    <t>200</t>
  </si>
  <si>
    <t>205</t>
  </si>
  <si>
    <t>210</t>
  </si>
  <si>
    <t>215</t>
  </si>
  <si>
    <t>220</t>
  </si>
  <si>
    <t>225</t>
  </si>
  <si>
    <t>090</t>
  </si>
  <si>
    <t>230</t>
  </si>
  <si>
    <t>235</t>
  </si>
  <si>
    <t>240</t>
  </si>
  <si>
    <t>245</t>
  </si>
  <si>
    <t>250</t>
  </si>
  <si>
    <t>255</t>
  </si>
  <si>
    <t>260</t>
  </si>
  <si>
    <t>265</t>
  </si>
  <si>
    <t>270</t>
  </si>
  <si>
    <t>275</t>
  </si>
  <si>
    <t>280</t>
  </si>
  <si>
    <t>285</t>
  </si>
  <si>
    <t>290</t>
  </si>
  <si>
    <t>295</t>
  </si>
  <si>
    <t>300</t>
  </si>
  <si>
    <t>305</t>
  </si>
  <si>
    <t>310</t>
  </si>
  <si>
    <t>315</t>
  </si>
  <si>
    <t>320</t>
  </si>
  <si>
    <t>330</t>
  </si>
  <si>
    <t>Total</t>
  </si>
  <si>
    <t>Dollar Contribution</t>
  </si>
  <si>
    <t>NoName04-1901</t>
  </si>
  <si>
    <t>NoName03-1903</t>
  </si>
  <si>
    <t>NoName04-1904</t>
  </si>
  <si>
    <t>NoName02-1906</t>
  </si>
  <si>
    <t>NoName06-1906</t>
  </si>
  <si>
    <t>NoName08-1906</t>
  </si>
  <si>
    <t>NoName05-1910</t>
  </si>
  <si>
    <t>NoName02-1911</t>
  </si>
  <si>
    <t>NoName04-1912</t>
  </si>
  <si>
    <t>NoName01-1915</t>
  </si>
  <si>
    <t>NoName04-1915</t>
  </si>
  <si>
    <t>NoName02-1916</t>
  </si>
  <si>
    <t>NoName04-1917</t>
  </si>
  <si>
    <t>NoName02-1919</t>
  </si>
  <si>
    <t>TampaBay06-1921</t>
  </si>
  <si>
    <t>NoName05-1924</t>
  </si>
  <si>
    <t>NoName01-1926</t>
  </si>
  <si>
    <t>GreatMiami07-1926</t>
  </si>
  <si>
    <t>NoName01-1928</t>
  </si>
  <si>
    <t>LakeOkeechobee04-1928</t>
  </si>
  <si>
    <t>NoName02-1929</t>
  </si>
  <si>
    <t>NoName03-1932</t>
  </si>
  <si>
    <t>NoName05-1933</t>
  </si>
  <si>
    <t>LaborDay03-1935</t>
  </si>
  <si>
    <t>NoName07-1935</t>
  </si>
  <si>
    <t>NoName05-1936</t>
  </si>
  <si>
    <t>NoName02-1939</t>
  </si>
  <si>
    <t>NoName05-1941</t>
  </si>
  <si>
    <t>NoName13-1944</t>
  </si>
  <si>
    <t>NoName01-1945</t>
  </si>
  <si>
    <t>NoName09-1945</t>
  </si>
  <si>
    <t>NoName04-1947</t>
  </si>
  <si>
    <t>NoName08-1948</t>
  </si>
  <si>
    <t>NoName02-1949</t>
  </si>
  <si>
    <t>Baker-1950</t>
  </si>
  <si>
    <t>Easy-1950</t>
  </si>
  <si>
    <t>King-1950</t>
  </si>
  <si>
    <t>Florence-1953</t>
  </si>
  <si>
    <t>Flossy-1956</t>
  </si>
  <si>
    <t>Donna-1960</t>
  </si>
  <si>
    <t>Cleo-1964</t>
  </si>
  <si>
    <t>Dora-1964</t>
  </si>
  <si>
    <t>Isbell-1964</t>
  </si>
  <si>
    <t>Betsy-1965</t>
  </si>
  <si>
    <t>Alma-1966</t>
  </si>
  <si>
    <t>Inez-1966</t>
  </si>
  <si>
    <t>Gladys-1968</t>
  </si>
  <si>
    <t>Agnes-1972</t>
  </si>
  <si>
    <t>Eloise-1975</t>
  </si>
  <si>
    <t>David-1979</t>
  </si>
  <si>
    <t>Frederic-1979</t>
  </si>
  <si>
    <t>Elena-1985</t>
  </si>
  <si>
    <t>Kate-1985</t>
  </si>
  <si>
    <t>Floyd-1987</t>
  </si>
  <si>
    <t>Andrew-1992</t>
  </si>
  <si>
    <t>Erin-1995</t>
  </si>
  <si>
    <t>Opal-1995</t>
  </si>
  <si>
    <t>Danny-1997</t>
  </si>
  <si>
    <t>Earl-1998</t>
  </si>
  <si>
    <t>Georges-1998</t>
  </si>
  <si>
    <t>Irene-1999</t>
  </si>
  <si>
    <t>Charley-2004</t>
  </si>
  <si>
    <t>Frances-2004</t>
  </si>
  <si>
    <t>Ivan-2004</t>
  </si>
  <si>
    <t>Jeanne-2004</t>
  </si>
  <si>
    <t>Dennis-2005</t>
  </si>
  <si>
    <t>Katrina-2005</t>
  </si>
  <si>
    <t>Wilma-2005</t>
  </si>
  <si>
    <t>075</t>
  </si>
  <si>
    <t>325</t>
  </si>
  <si>
    <t>335</t>
  </si>
  <si>
    <t>340</t>
  </si>
  <si>
    <t>345</t>
  </si>
  <si>
    <t>350</t>
  </si>
  <si>
    <t>355</t>
  </si>
  <si>
    <t>360</t>
  </si>
  <si>
    <t>365</t>
  </si>
  <si>
    <t>370</t>
  </si>
  <si>
    <t>375</t>
  </si>
  <si>
    <t>380</t>
  </si>
  <si>
    <t>2007 FHCF Exposure Data</t>
  </si>
  <si>
    <t>2012 FHCF Exposure Data</t>
  </si>
  <si>
    <r>
      <t>Personal and Commercial Residential Insured Losses ($</t>
    </r>
    <r>
      <rPr>
        <b/>
        <sz val="11"/>
        <color theme="1"/>
        <rFont val="Calibri"/>
        <family val="2"/>
        <scheme val="minor"/>
      </rPr>
      <t>)</t>
    </r>
  </si>
  <si>
    <t>NoName06-1946</t>
  </si>
  <si>
    <t>NoName09-1947</t>
  </si>
  <si>
    <t>NoName09-1948</t>
  </si>
  <si>
    <t>385</t>
  </si>
  <si>
    <t>241</t>
  </si>
  <si>
    <t>Ike-2008</t>
  </si>
  <si>
    <t>Ethel-1960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</si>
</sst>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2" applyNumberFormat="0" applyAlignment="0" applyProtection="0"/>
    <xf numFmtId="0" fontId="5" fillId="28" borderId="3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2" applyNumberFormat="0" applyAlignment="0" applyProtection="0"/>
    <xf numFmtId="0" fontId="12" fillId="0" borderId="7" applyNumberFormat="0" applyFill="0" applyAlignment="0" applyProtection="0"/>
    <xf numFmtId="0" fontId="13" fillId="31" borderId="0" applyNumberFormat="0" applyBorder="0" applyAlignment="0" applyProtection="0"/>
    <xf numFmtId="0" fontId="1" fillId="32" borderId="8" applyNumberFormat="0" applyFont="0" applyAlignment="0" applyProtection="0"/>
    <xf numFmtId="0" fontId="14" fillId="27" borderId="9" applyNumberFormat="0" applyAlignment="0" applyProtection="0"/>
    <xf numFmtId="0" fontId="15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17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wrapText="1"/>
    </xf>
    <xf numFmtId="0" fontId="1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3" fontId="0" fillId="0" borderId="0" xfId="0" applyNumberFormat="1"/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3" fontId="16" fillId="0" borderId="11" xfId="0" applyNumberFormat="1" applyFont="1" applyBorder="1" applyAlignment="1">
      <alignment horizontal="center" vertical="center"/>
    </xf>
    <xf numFmtId="3" fontId="16" fillId="0" borderId="12" xfId="0" applyNumberFormat="1" applyFont="1" applyBorder="1" applyAlignment="1">
      <alignment horizontal="center" vertical="center"/>
    </xf>
    <xf numFmtId="3" fontId="16" fillId="0" borderId="12" xfId="0" applyNumberFormat="1" applyFont="1" applyBorder="1" applyAlignment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1"/>
  <sheetViews>
    <sheetView tabSelected="1" workbookViewId="0">
      <selection sqref="A1:D1"/>
    </sheetView>
  </sheetViews>
  <sheetFormatPr defaultRowHeight="15" x14ac:dyDescent="0.25"/>
  <cols>
    <col min="1" max="1" width="8.28515625" style="4" customWidth="1"/>
    <col min="2" max="2" width="15.7109375" style="4" customWidth="1"/>
    <col min="3" max="3" width="8.28515625" style="4" customWidth="1"/>
    <col min="4" max="4" width="25.7109375" style="4" customWidth="1"/>
    <col min="5" max="5" width="20.7109375" style="10" customWidth="1"/>
    <col min="6" max="6" width="20.7109375" style="12" customWidth="1"/>
    <col min="7" max="7" width="20.7109375" style="10" customWidth="1"/>
    <col min="8" max="8" width="20.7109375" style="13" customWidth="1"/>
  </cols>
  <sheetData>
    <row r="1" spans="1:8" x14ac:dyDescent="0.25">
      <c r="A1" s="14"/>
      <c r="B1" s="15"/>
      <c r="C1" s="15"/>
      <c r="D1" s="16"/>
      <c r="E1" s="17" t="s">
        <v>155</v>
      </c>
      <c r="F1" s="18"/>
      <c r="G1" s="17" t="s">
        <v>156</v>
      </c>
      <c r="H1" s="19"/>
    </row>
    <row r="2" spans="1:8" s="1" customFormat="1" ht="60" x14ac:dyDescent="0.25">
      <c r="A2" s="2" t="s">
        <v>8</v>
      </c>
      <c r="B2" s="2" t="s">
        <v>0</v>
      </c>
      <c r="C2" s="2" t="s">
        <v>1</v>
      </c>
      <c r="D2" s="2" t="s">
        <v>2</v>
      </c>
      <c r="E2" s="8" t="s">
        <v>157</v>
      </c>
      <c r="F2" s="8" t="s">
        <v>74</v>
      </c>
      <c r="G2" s="8" t="s">
        <v>157</v>
      </c>
      <c r="H2" s="8" t="s">
        <v>74</v>
      </c>
    </row>
    <row r="3" spans="1:8" x14ac:dyDescent="0.25">
      <c r="A3" s="5" t="s">
        <v>9</v>
      </c>
      <c r="B3" s="6">
        <v>588</v>
      </c>
      <c r="C3" s="3">
        <v>1901</v>
      </c>
      <c r="D3" s="3" t="s">
        <v>75</v>
      </c>
      <c r="E3" s="9">
        <v>333435306.68264902</v>
      </c>
      <c r="F3" s="11">
        <f>E3/114</f>
        <v>2924871.1112513072</v>
      </c>
      <c r="G3" s="9">
        <v>336136229.75237298</v>
      </c>
      <c r="H3" s="9">
        <f>G3/114</f>
        <v>2948563.4188804645</v>
      </c>
    </row>
    <row r="4" spans="1:8" x14ac:dyDescent="0.25">
      <c r="A4" s="5" t="s">
        <v>10</v>
      </c>
      <c r="B4" s="6">
        <v>1350</v>
      </c>
      <c r="C4" s="3">
        <v>1903</v>
      </c>
      <c r="D4" s="3" t="s">
        <v>76</v>
      </c>
      <c r="E4" s="9">
        <v>10439468270.780899</v>
      </c>
      <c r="F4" s="11">
        <f t="shared" ref="F4:F67" si="0">E4/114</f>
        <v>91574283.077025428</v>
      </c>
      <c r="G4" s="9">
        <v>10499957135.2474</v>
      </c>
      <c r="H4" s="9">
        <f t="shared" ref="H4:H67" si="1">G4/114</f>
        <v>92104887.15129298</v>
      </c>
    </row>
    <row r="5" spans="1:8" x14ac:dyDescent="0.25">
      <c r="A5" s="5" t="s">
        <v>11</v>
      </c>
      <c r="B5" s="6">
        <v>1751</v>
      </c>
      <c r="C5" s="3">
        <v>1904</v>
      </c>
      <c r="D5" s="3" t="s">
        <v>77</v>
      </c>
      <c r="E5" s="9">
        <v>3709792682.7435498</v>
      </c>
      <c r="F5" s="11">
        <f t="shared" si="0"/>
        <v>32542041.076697804</v>
      </c>
      <c r="G5" s="9">
        <v>3730155873.1410098</v>
      </c>
      <c r="H5" s="9">
        <f t="shared" si="1"/>
        <v>32720665.553868506</v>
      </c>
    </row>
    <row r="6" spans="1:8" x14ac:dyDescent="0.25">
      <c r="A6" s="5" t="s">
        <v>12</v>
      </c>
      <c r="B6" s="6">
        <v>2359</v>
      </c>
      <c r="C6" s="3">
        <v>1906</v>
      </c>
      <c r="D6" s="3" t="s">
        <v>78</v>
      </c>
      <c r="E6" s="9">
        <v>3742888558.7585702</v>
      </c>
      <c r="F6" s="11">
        <f t="shared" si="0"/>
        <v>32832355.778583948</v>
      </c>
      <c r="G6" s="9">
        <v>3839569826.2978201</v>
      </c>
      <c r="H6" s="9">
        <f t="shared" si="1"/>
        <v>33680437.072787896</v>
      </c>
    </row>
    <row r="7" spans="1:8" x14ac:dyDescent="0.25">
      <c r="A7" s="5" t="s">
        <v>13</v>
      </c>
      <c r="B7" s="6">
        <v>2460</v>
      </c>
      <c r="C7" s="3">
        <v>1906</v>
      </c>
      <c r="D7" s="3" t="s">
        <v>79</v>
      </c>
      <c r="E7" s="9">
        <v>879375758.85441506</v>
      </c>
      <c r="F7" s="11">
        <f t="shared" si="0"/>
        <v>7713822.4460913604</v>
      </c>
      <c r="G7" s="9">
        <v>820553844.633075</v>
      </c>
      <c r="H7" s="9">
        <f t="shared" si="1"/>
        <v>7197840.7423953945</v>
      </c>
    </row>
    <row r="8" spans="1:8" x14ac:dyDescent="0.25">
      <c r="A8" s="5" t="s">
        <v>14</v>
      </c>
      <c r="B8" s="6">
        <v>2483</v>
      </c>
      <c r="C8" s="3">
        <v>1906</v>
      </c>
      <c r="D8" s="3" t="s">
        <v>80</v>
      </c>
      <c r="E8" s="9">
        <v>19751809781.585098</v>
      </c>
      <c r="F8" s="11">
        <f t="shared" si="0"/>
        <v>173261489.31214997</v>
      </c>
      <c r="G8" s="9">
        <v>19546529602.039799</v>
      </c>
      <c r="H8" s="9">
        <f t="shared" si="1"/>
        <v>171460785.98280525</v>
      </c>
    </row>
    <row r="9" spans="1:8" x14ac:dyDescent="0.25">
      <c r="A9" s="5" t="s">
        <v>15</v>
      </c>
      <c r="B9" s="6">
        <v>3572</v>
      </c>
      <c r="C9" s="3">
        <v>1909</v>
      </c>
      <c r="D9" s="3" t="s">
        <v>3</v>
      </c>
      <c r="E9" s="9">
        <v>1003952819.21496</v>
      </c>
      <c r="F9" s="11">
        <f t="shared" si="0"/>
        <v>8806603.6773242112</v>
      </c>
      <c r="G9" s="9">
        <v>1043258469.10263</v>
      </c>
      <c r="H9" s="9">
        <f t="shared" si="1"/>
        <v>9151390.079847632</v>
      </c>
    </row>
    <row r="10" spans="1:8" x14ac:dyDescent="0.25">
      <c r="A10" s="5" t="s">
        <v>16</v>
      </c>
      <c r="B10" s="6">
        <v>3943</v>
      </c>
      <c r="C10" s="3">
        <v>1910</v>
      </c>
      <c r="D10" s="3" t="s">
        <v>81</v>
      </c>
      <c r="E10" s="9">
        <v>32522154495.6478</v>
      </c>
      <c r="F10" s="11">
        <f t="shared" si="0"/>
        <v>285282056.97936666</v>
      </c>
      <c r="G10" s="9">
        <v>30199761876.455898</v>
      </c>
      <c r="H10" s="9">
        <f t="shared" si="1"/>
        <v>264910191.89873594</v>
      </c>
    </row>
    <row r="11" spans="1:8" x14ac:dyDescent="0.25">
      <c r="A11" s="5" t="s">
        <v>17</v>
      </c>
      <c r="B11" s="6">
        <v>4238</v>
      </c>
      <c r="C11" s="3">
        <v>1911</v>
      </c>
      <c r="D11" s="3" t="s">
        <v>82</v>
      </c>
      <c r="E11" s="9">
        <v>336180780.66140801</v>
      </c>
      <c r="F11" s="11">
        <f t="shared" si="0"/>
        <v>2948954.2163281403</v>
      </c>
      <c r="G11" s="9">
        <v>369225333.07036197</v>
      </c>
      <c r="H11" s="9">
        <f t="shared" si="1"/>
        <v>3238818.7111435262</v>
      </c>
    </row>
    <row r="12" spans="1:8" x14ac:dyDescent="0.25">
      <c r="A12" s="5" t="s">
        <v>18</v>
      </c>
      <c r="B12" s="6">
        <v>4637</v>
      </c>
      <c r="C12" s="3">
        <v>1912</v>
      </c>
      <c r="D12" s="3" t="s">
        <v>83</v>
      </c>
      <c r="E12" s="9">
        <v>53404285.750532001</v>
      </c>
      <c r="F12" s="11">
        <f t="shared" si="0"/>
        <v>468458.64693449123</v>
      </c>
      <c r="G12" s="9">
        <v>49655256.288810998</v>
      </c>
      <c r="H12" s="9">
        <f t="shared" si="1"/>
        <v>435572.4235860614</v>
      </c>
    </row>
    <row r="13" spans="1:8" x14ac:dyDescent="0.25">
      <c r="A13" s="5" t="s">
        <v>19</v>
      </c>
      <c r="B13" s="6">
        <v>5691</v>
      </c>
      <c r="C13" s="3">
        <v>1915</v>
      </c>
      <c r="D13" s="3" t="s">
        <v>84</v>
      </c>
      <c r="E13" s="9">
        <v>970585281.227162</v>
      </c>
      <c r="F13" s="11">
        <f t="shared" si="0"/>
        <v>8513905.9756768588</v>
      </c>
      <c r="G13" s="9">
        <v>858991331.28602505</v>
      </c>
      <c r="H13" s="9">
        <f t="shared" si="1"/>
        <v>7535011.6779475883</v>
      </c>
    </row>
    <row r="14" spans="1:8" x14ac:dyDescent="0.25">
      <c r="A14" s="5" t="s">
        <v>20</v>
      </c>
      <c r="B14" s="6">
        <v>5725</v>
      </c>
      <c r="C14" s="3">
        <v>1915</v>
      </c>
      <c r="D14" s="3" t="s">
        <v>85</v>
      </c>
      <c r="E14" s="9">
        <v>438663283.92164397</v>
      </c>
      <c r="F14" s="11">
        <f t="shared" si="0"/>
        <v>3847923.5431723157</v>
      </c>
      <c r="G14" s="9">
        <v>416035701.89960802</v>
      </c>
      <c r="H14" s="9">
        <f t="shared" si="1"/>
        <v>3649435.9815755091</v>
      </c>
    </row>
    <row r="15" spans="1:8" x14ac:dyDescent="0.25">
      <c r="A15" s="5" t="s">
        <v>21</v>
      </c>
      <c r="B15" s="6">
        <v>6030</v>
      </c>
      <c r="C15" s="3">
        <v>1916</v>
      </c>
      <c r="D15" s="3" t="s">
        <v>86</v>
      </c>
      <c r="E15" s="9">
        <v>538782706.66247702</v>
      </c>
      <c r="F15" s="11">
        <f t="shared" si="0"/>
        <v>4726164.0935305003</v>
      </c>
      <c r="G15" s="9">
        <v>529334225.31612599</v>
      </c>
      <c r="H15" s="9">
        <f t="shared" si="1"/>
        <v>4643282.6782116313</v>
      </c>
    </row>
    <row r="16" spans="1:8" x14ac:dyDescent="0.25">
      <c r="A16" s="5" t="s">
        <v>22</v>
      </c>
      <c r="B16" s="6">
        <v>6135</v>
      </c>
      <c r="C16" s="3">
        <v>1916</v>
      </c>
      <c r="D16" s="3" t="s">
        <v>4</v>
      </c>
      <c r="E16" s="9">
        <v>1210045905.8701401</v>
      </c>
      <c r="F16" s="11">
        <f t="shared" si="0"/>
        <v>10614437.770790702</v>
      </c>
      <c r="G16" s="9">
        <v>1100363283.6723599</v>
      </c>
      <c r="H16" s="9">
        <f t="shared" si="1"/>
        <v>9652309.5058978945</v>
      </c>
    </row>
    <row r="17" spans="1:8" x14ac:dyDescent="0.25">
      <c r="A17" s="5" t="s">
        <v>143</v>
      </c>
      <c r="B17" s="6">
        <v>6479</v>
      </c>
      <c r="C17" s="3">
        <v>1917</v>
      </c>
      <c r="D17" s="3" t="s">
        <v>87</v>
      </c>
      <c r="E17" s="9">
        <v>1949995489.0569799</v>
      </c>
      <c r="F17" s="11">
        <f t="shared" si="0"/>
        <v>17105223.588219121</v>
      </c>
      <c r="G17" s="9">
        <v>1732549659.5803699</v>
      </c>
      <c r="H17" s="9">
        <f t="shared" si="1"/>
        <v>15197804.031406755</v>
      </c>
    </row>
    <row r="18" spans="1:8" x14ac:dyDescent="0.25">
      <c r="A18" s="5" t="s">
        <v>23</v>
      </c>
      <c r="B18" s="6">
        <v>7192</v>
      </c>
      <c r="C18" s="3">
        <v>1919</v>
      </c>
      <c r="D18" s="3" t="s">
        <v>88</v>
      </c>
      <c r="E18" s="9">
        <v>248740938.345788</v>
      </c>
      <c r="F18" s="11">
        <f t="shared" si="0"/>
        <v>2181938.0556648071</v>
      </c>
      <c r="G18" s="9">
        <v>219271067.93860599</v>
      </c>
      <c r="H18" s="9">
        <f t="shared" si="1"/>
        <v>1923430.4205140877</v>
      </c>
    </row>
    <row r="19" spans="1:8" x14ac:dyDescent="0.25">
      <c r="A19" s="5" t="s">
        <v>24</v>
      </c>
      <c r="B19" s="6">
        <v>7968</v>
      </c>
      <c r="C19" s="3">
        <v>1921</v>
      </c>
      <c r="D19" s="3" t="s">
        <v>89</v>
      </c>
      <c r="E19" s="9">
        <v>22303558825.356701</v>
      </c>
      <c r="F19" s="11">
        <f t="shared" si="0"/>
        <v>195645252.85400614</v>
      </c>
      <c r="G19" s="9">
        <v>20248475616.137798</v>
      </c>
      <c r="H19" s="9">
        <f t="shared" si="1"/>
        <v>177618207.15910348</v>
      </c>
    </row>
    <row r="20" spans="1:8" x14ac:dyDescent="0.25">
      <c r="A20" s="5" t="s">
        <v>52</v>
      </c>
      <c r="B20" s="6">
        <v>9023</v>
      </c>
      <c r="C20" s="3">
        <v>1924</v>
      </c>
      <c r="D20" s="3" t="s">
        <v>90</v>
      </c>
      <c r="E20" s="9">
        <v>37566344.846491002</v>
      </c>
      <c r="F20" s="11">
        <f t="shared" si="0"/>
        <v>329529.340758693</v>
      </c>
      <c r="G20" s="9">
        <v>32553823.792428002</v>
      </c>
      <c r="H20" s="9">
        <f t="shared" si="1"/>
        <v>285559.85782831581</v>
      </c>
    </row>
    <row r="21" spans="1:8" x14ac:dyDescent="0.25">
      <c r="A21" s="5" t="s">
        <v>25</v>
      </c>
      <c r="B21" s="6">
        <v>9060</v>
      </c>
      <c r="C21" s="3">
        <v>1924</v>
      </c>
      <c r="D21" s="3" t="s">
        <v>6</v>
      </c>
      <c r="E21" s="9">
        <v>8207697753.9153204</v>
      </c>
      <c r="F21" s="11">
        <f t="shared" si="0"/>
        <v>71997348.718555436</v>
      </c>
      <c r="G21" s="9">
        <v>7933614035.4042997</v>
      </c>
      <c r="H21" s="9">
        <f t="shared" si="1"/>
        <v>69593105.57372193</v>
      </c>
    </row>
    <row r="22" spans="1:8" x14ac:dyDescent="0.25">
      <c r="A22" s="5" t="s">
        <v>26</v>
      </c>
      <c r="B22" s="6">
        <v>9705</v>
      </c>
      <c r="C22" s="3">
        <v>1926</v>
      </c>
      <c r="D22" s="3" t="s">
        <v>91</v>
      </c>
      <c r="E22" s="9">
        <v>4549106341.01894</v>
      </c>
      <c r="F22" s="11">
        <f t="shared" si="0"/>
        <v>39904441.587885439</v>
      </c>
      <c r="G22" s="9">
        <v>3884968619.2558999</v>
      </c>
      <c r="H22" s="9">
        <f t="shared" si="1"/>
        <v>34078672.098735966</v>
      </c>
    </row>
    <row r="23" spans="1:8" x14ac:dyDescent="0.25">
      <c r="A23" s="5" t="s">
        <v>27</v>
      </c>
      <c r="B23" s="6">
        <v>9758</v>
      </c>
      <c r="C23" s="3">
        <v>1926</v>
      </c>
      <c r="D23" s="3" t="s">
        <v>92</v>
      </c>
      <c r="E23" s="9">
        <v>46513902476.379501</v>
      </c>
      <c r="F23" s="11">
        <f t="shared" si="0"/>
        <v>408016688.38929385</v>
      </c>
      <c r="G23" s="9">
        <v>43527406660.6157</v>
      </c>
      <c r="H23" s="9">
        <f t="shared" si="1"/>
        <v>381819356.67206752</v>
      </c>
    </row>
    <row r="24" spans="1:8" x14ac:dyDescent="0.25">
      <c r="A24" s="5" t="s">
        <v>28</v>
      </c>
      <c r="B24" s="6">
        <v>9790</v>
      </c>
      <c r="C24" s="3">
        <v>1926</v>
      </c>
      <c r="D24" s="3" t="s">
        <v>7</v>
      </c>
      <c r="E24" s="9">
        <v>3625570686.3193402</v>
      </c>
      <c r="F24" s="11">
        <f t="shared" si="0"/>
        <v>31803251.634380177</v>
      </c>
      <c r="G24" s="9">
        <v>3470283771.9723902</v>
      </c>
      <c r="H24" s="9">
        <f t="shared" si="1"/>
        <v>30441085.719056055</v>
      </c>
    </row>
    <row r="25" spans="1:8" x14ac:dyDescent="0.25">
      <c r="A25" s="5" t="s">
        <v>29</v>
      </c>
      <c r="B25" s="6">
        <v>10447</v>
      </c>
      <c r="C25" s="3">
        <v>1928</v>
      </c>
      <c r="D25" s="3" t="s">
        <v>93</v>
      </c>
      <c r="E25" s="9">
        <v>4539651185.3639402</v>
      </c>
      <c r="F25" s="11">
        <f t="shared" si="0"/>
        <v>39821501.625999473</v>
      </c>
      <c r="G25" s="9">
        <v>4360557549.9460297</v>
      </c>
      <c r="H25" s="9">
        <f t="shared" si="1"/>
        <v>38250504.824087977</v>
      </c>
    </row>
    <row r="26" spans="1:8" x14ac:dyDescent="0.25">
      <c r="A26" s="5" t="s">
        <v>30</v>
      </c>
      <c r="B26" s="6">
        <v>10487</v>
      </c>
      <c r="C26" s="3">
        <v>1928</v>
      </c>
      <c r="D26" s="3" t="s">
        <v>94</v>
      </c>
      <c r="E26" s="9">
        <v>50100463199.4114</v>
      </c>
      <c r="F26" s="11">
        <f t="shared" si="0"/>
        <v>439477747.36325788</v>
      </c>
      <c r="G26" s="9">
        <v>46281451311.684097</v>
      </c>
      <c r="H26" s="9">
        <f t="shared" si="1"/>
        <v>405977643.08494824</v>
      </c>
    </row>
    <row r="27" spans="1:8" x14ac:dyDescent="0.25">
      <c r="A27" s="5" t="s">
        <v>31</v>
      </c>
      <c r="B27" s="6">
        <v>10863</v>
      </c>
      <c r="C27" s="3">
        <v>1929</v>
      </c>
      <c r="D27" s="3" t="s">
        <v>95</v>
      </c>
      <c r="E27" s="9">
        <v>14440975483.119801</v>
      </c>
      <c r="F27" s="11">
        <f t="shared" si="0"/>
        <v>126675223.53613859</v>
      </c>
      <c r="G27" s="9">
        <v>13828678752.1366</v>
      </c>
      <c r="H27" s="9">
        <f t="shared" si="1"/>
        <v>121304199.58014561</v>
      </c>
    </row>
    <row r="28" spans="1:8" x14ac:dyDescent="0.25">
      <c r="A28" s="5" t="s">
        <v>32</v>
      </c>
      <c r="B28" s="6">
        <v>11930</v>
      </c>
      <c r="C28" s="3">
        <v>1932</v>
      </c>
      <c r="D28" s="3" t="s">
        <v>96</v>
      </c>
      <c r="E28" s="9">
        <v>2080330392.96152</v>
      </c>
      <c r="F28" s="11">
        <f t="shared" si="0"/>
        <v>18248512.218960702</v>
      </c>
      <c r="G28" s="9">
        <v>2203956227.55829</v>
      </c>
      <c r="H28" s="9">
        <f t="shared" si="1"/>
        <v>19332949.364546403</v>
      </c>
    </row>
    <row r="29" spans="1:8" x14ac:dyDescent="0.25">
      <c r="A29" s="5" t="s">
        <v>33</v>
      </c>
      <c r="B29" s="6">
        <v>12265</v>
      </c>
      <c r="C29" s="3">
        <v>1933</v>
      </c>
      <c r="D29" s="3" t="s">
        <v>97</v>
      </c>
      <c r="E29" s="9">
        <v>1092389212.4096301</v>
      </c>
      <c r="F29" s="11">
        <f t="shared" si="0"/>
        <v>9582361.5123651754</v>
      </c>
      <c r="G29" s="9">
        <v>1190065907.07739</v>
      </c>
      <c r="H29" s="9">
        <f t="shared" si="1"/>
        <v>10439174.623485876</v>
      </c>
    </row>
    <row r="30" spans="1:8" x14ac:dyDescent="0.25">
      <c r="A30" s="5" t="s">
        <v>34</v>
      </c>
      <c r="B30" s="6">
        <v>12300</v>
      </c>
      <c r="C30" s="3">
        <v>1933</v>
      </c>
      <c r="D30" s="3" t="s">
        <v>5</v>
      </c>
      <c r="E30" s="9">
        <v>13536879759.279699</v>
      </c>
      <c r="F30" s="11">
        <f t="shared" si="0"/>
        <v>118744559.29192719</v>
      </c>
      <c r="G30" s="9">
        <v>12904672463.6786</v>
      </c>
      <c r="H30" s="9">
        <f t="shared" si="1"/>
        <v>113198881.2603386</v>
      </c>
    </row>
    <row r="31" spans="1:8" x14ac:dyDescent="0.25">
      <c r="A31" s="5" t="s">
        <v>35</v>
      </c>
      <c r="B31" s="6">
        <v>13029</v>
      </c>
      <c r="C31" s="3">
        <v>1935</v>
      </c>
      <c r="D31" s="3" t="s">
        <v>98</v>
      </c>
      <c r="E31" s="9">
        <v>22799729513.9618</v>
      </c>
      <c r="F31" s="11">
        <f t="shared" si="0"/>
        <v>199997627.31545439</v>
      </c>
      <c r="G31" s="9">
        <v>19950716023.760899</v>
      </c>
      <c r="H31" s="9">
        <f t="shared" si="1"/>
        <v>175006280.91018331</v>
      </c>
    </row>
    <row r="32" spans="1:8" x14ac:dyDescent="0.25">
      <c r="A32" s="5" t="s">
        <v>36</v>
      </c>
      <c r="B32" s="6">
        <v>13092</v>
      </c>
      <c r="C32" s="3">
        <v>1935</v>
      </c>
      <c r="D32" s="3" t="s">
        <v>99</v>
      </c>
      <c r="E32" s="9">
        <v>7860845215.1577702</v>
      </c>
      <c r="F32" s="11">
        <f t="shared" si="0"/>
        <v>68954782.589103252</v>
      </c>
      <c r="G32" s="9">
        <v>7610825927.6221104</v>
      </c>
      <c r="H32" s="9">
        <f t="shared" si="1"/>
        <v>66761630.944053598</v>
      </c>
    </row>
    <row r="33" spans="1:8" x14ac:dyDescent="0.25">
      <c r="A33" s="5" t="s">
        <v>37</v>
      </c>
      <c r="B33" s="6">
        <v>13359</v>
      </c>
      <c r="C33" s="3">
        <v>1936</v>
      </c>
      <c r="D33" s="3" t="s">
        <v>100</v>
      </c>
      <c r="E33" s="9">
        <v>2184468502.8681502</v>
      </c>
      <c r="F33" s="11">
        <f t="shared" si="0"/>
        <v>19162004.411124125</v>
      </c>
      <c r="G33" s="9">
        <v>2260383669.7291799</v>
      </c>
      <c r="H33" s="9">
        <f t="shared" si="1"/>
        <v>19827926.927448947</v>
      </c>
    </row>
    <row r="34" spans="1:8" x14ac:dyDescent="0.25">
      <c r="A34" s="5" t="s">
        <v>38</v>
      </c>
      <c r="B34" s="6">
        <v>14468</v>
      </c>
      <c r="C34" s="3">
        <v>1939</v>
      </c>
      <c r="D34" s="3" t="s">
        <v>101</v>
      </c>
      <c r="E34" s="9">
        <v>3481165734.7190199</v>
      </c>
      <c r="F34" s="11">
        <f t="shared" si="0"/>
        <v>30536541.532622982</v>
      </c>
      <c r="G34" s="9">
        <v>3333500776.93818</v>
      </c>
      <c r="H34" s="9">
        <f t="shared" si="1"/>
        <v>29241234.885422632</v>
      </c>
    </row>
    <row r="35" spans="1:8" x14ac:dyDescent="0.25">
      <c r="A35" s="5" t="s">
        <v>39</v>
      </c>
      <c r="B35" s="6">
        <v>15255</v>
      </c>
      <c r="C35" s="3">
        <v>1941</v>
      </c>
      <c r="D35" s="3" t="s">
        <v>102</v>
      </c>
      <c r="E35" s="9">
        <v>9688396549.6207199</v>
      </c>
      <c r="F35" s="11">
        <f t="shared" si="0"/>
        <v>84985934.645795792</v>
      </c>
      <c r="G35" s="9">
        <v>9315753952.0277596</v>
      </c>
      <c r="H35" s="9">
        <f t="shared" si="1"/>
        <v>81717139.930068061</v>
      </c>
    </row>
    <row r="36" spans="1:8" x14ac:dyDescent="0.25">
      <c r="A36" s="5" t="s">
        <v>40</v>
      </c>
      <c r="B36" s="6">
        <v>16363</v>
      </c>
      <c r="C36" s="3">
        <v>1944</v>
      </c>
      <c r="D36" s="3" t="s">
        <v>103</v>
      </c>
      <c r="E36" s="9">
        <v>28763980864.349701</v>
      </c>
      <c r="F36" s="11">
        <f t="shared" si="0"/>
        <v>252315621.61710265</v>
      </c>
      <c r="G36" s="9">
        <v>26564634756.087101</v>
      </c>
      <c r="H36" s="9">
        <f t="shared" si="1"/>
        <v>233023111.8955009</v>
      </c>
    </row>
    <row r="37" spans="1:8" x14ac:dyDescent="0.25">
      <c r="A37" s="5" t="s">
        <v>41</v>
      </c>
      <c r="B37" s="6">
        <v>16610</v>
      </c>
      <c r="C37" s="3">
        <v>1945</v>
      </c>
      <c r="D37" s="3" t="s">
        <v>104</v>
      </c>
      <c r="E37" s="9">
        <v>6355765144.04354</v>
      </c>
      <c r="F37" s="11">
        <f t="shared" si="0"/>
        <v>55752325.824943334</v>
      </c>
      <c r="G37" s="9">
        <v>6505062313.1186304</v>
      </c>
      <c r="H37" s="9">
        <f t="shared" si="1"/>
        <v>57061950.115075707</v>
      </c>
    </row>
    <row r="38" spans="1:8" x14ac:dyDescent="0.25">
      <c r="A38" s="5" t="s">
        <v>42</v>
      </c>
      <c r="B38" s="6">
        <v>16695</v>
      </c>
      <c r="C38" s="3">
        <v>1945</v>
      </c>
      <c r="D38" s="3" t="s">
        <v>105</v>
      </c>
      <c r="E38" s="9">
        <v>18800524324.5378</v>
      </c>
      <c r="F38" s="11">
        <f t="shared" si="0"/>
        <v>164916880.03980526</v>
      </c>
      <c r="G38" s="9">
        <v>17813541464.224701</v>
      </c>
      <c r="H38" s="9">
        <f t="shared" si="1"/>
        <v>156259135.65109387</v>
      </c>
    </row>
    <row r="39" spans="1:8" x14ac:dyDescent="0.25">
      <c r="A39" s="5" t="s">
        <v>43</v>
      </c>
      <c r="B39" s="6">
        <v>17082</v>
      </c>
      <c r="C39" s="3">
        <v>1946</v>
      </c>
      <c r="D39" s="3" t="s">
        <v>158</v>
      </c>
      <c r="E39" s="9">
        <v>14503512475.135799</v>
      </c>
      <c r="F39" s="11">
        <f t="shared" si="0"/>
        <v>127223793.64154211</v>
      </c>
      <c r="G39" s="9">
        <v>13720945118.4165</v>
      </c>
      <c r="H39" s="9">
        <f t="shared" si="1"/>
        <v>120359167.7054079</v>
      </c>
    </row>
    <row r="40" spans="1:8" x14ac:dyDescent="0.25">
      <c r="A40" s="5" t="s">
        <v>44</v>
      </c>
      <c r="B40" s="6">
        <v>17427</v>
      </c>
      <c r="C40" s="3">
        <v>1947</v>
      </c>
      <c r="D40" s="3" t="s">
        <v>106</v>
      </c>
      <c r="E40" s="9">
        <v>28092662143.374298</v>
      </c>
      <c r="F40" s="11">
        <f t="shared" si="0"/>
        <v>246426860.90679207</v>
      </c>
      <c r="G40" s="9">
        <v>26584069784.210499</v>
      </c>
      <c r="H40" s="9">
        <f t="shared" si="1"/>
        <v>233193594.59833771</v>
      </c>
    </row>
    <row r="41" spans="1:8" x14ac:dyDescent="0.25">
      <c r="A41" s="5" t="s">
        <v>45</v>
      </c>
      <c r="B41" s="6">
        <v>17451</v>
      </c>
      <c r="C41" s="3">
        <v>1947</v>
      </c>
      <c r="D41" s="3" t="s">
        <v>159</v>
      </c>
      <c r="E41" s="9">
        <v>9064078596.2627602</v>
      </c>
      <c r="F41" s="11">
        <f t="shared" si="0"/>
        <v>79509461.37072596</v>
      </c>
      <c r="G41" s="9">
        <v>8755844831.8657303</v>
      </c>
      <c r="H41" s="9">
        <f t="shared" si="1"/>
        <v>76805656.419874832</v>
      </c>
    </row>
    <row r="42" spans="1:8" x14ac:dyDescent="0.25">
      <c r="A42" s="5" t="s">
        <v>46</v>
      </c>
      <c r="B42" s="6">
        <v>17797</v>
      </c>
      <c r="C42" s="3">
        <v>1948</v>
      </c>
      <c r="D42" s="3" t="s">
        <v>107</v>
      </c>
      <c r="E42" s="9">
        <v>14317775581.0571</v>
      </c>
      <c r="F42" s="11">
        <f t="shared" si="0"/>
        <v>125594522.64085175</v>
      </c>
      <c r="G42" s="9">
        <v>14026396878.596399</v>
      </c>
      <c r="H42" s="9">
        <f t="shared" si="1"/>
        <v>123038569.11049473</v>
      </c>
    </row>
    <row r="43" spans="1:8" x14ac:dyDescent="0.25">
      <c r="A43" s="5" t="s">
        <v>47</v>
      </c>
      <c r="B43" s="6">
        <v>17811</v>
      </c>
      <c r="C43" s="3">
        <v>1948</v>
      </c>
      <c r="D43" s="3" t="s">
        <v>160</v>
      </c>
      <c r="E43" s="9">
        <v>8881823457.1953907</v>
      </c>
      <c r="F43" s="11">
        <f t="shared" si="0"/>
        <v>77910732.080661327</v>
      </c>
      <c r="G43" s="9">
        <v>8879507505.6352291</v>
      </c>
      <c r="H43" s="9">
        <f t="shared" si="1"/>
        <v>77890416.716098502</v>
      </c>
    </row>
    <row r="44" spans="1:8" x14ac:dyDescent="0.25">
      <c r="A44" s="5" t="s">
        <v>48</v>
      </c>
      <c r="B44" s="6">
        <v>18136</v>
      </c>
      <c r="C44" s="3">
        <v>1949</v>
      </c>
      <c r="D44" s="3" t="s">
        <v>108</v>
      </c>
      <c r="E44" s="9">
        <v>33633104921.016998</v>
      </c>
      <c r="F44" s="11">
        <f t="shared" si="0"/>
        <v>295027236.14927191</v>
      </c>
      <c r="G44" s="9">
        <v>31690384558.266701</v>
      </c>
      <c r="H44" s="9">
        <f t="shared" si="1"/>
        <v>277985829.45847982</v>
      </c>
    </row>
    <row r="45" spans="1:8" x14ac:dyDescent="0.25">
      <c r="A45" s="5" t="s">
        <v>49</v>
      </c>
      <c r="B45" s="6">
        <v>18504</v>
      </c>
      <c r="C45" s="3">
        <v>1950</v>
      </c>
      <c r="D45" s="3" t="s">
        <v>109</v>
      </c>
      <c r="E45" s="9">
        <v>605253683.791839</v>
      </c>
      <c r="F45" s="11">
        <f t="shared" si="0"/>
        <v>5309242.8402792895</v>
      </c>
      <c r="G45" s="9">
        <v>577981385.78519201</v>
      </c>
      <c r="H45" s="9">
        <f t="shared" si="1"/>
        <v>5070012.1560104564</v>
      </c>
    </row>
    <row r="46" spans="1:8" x14ac:dyDescent="0.25">
      <c r="A46" s="5" t="s">
        <v>50</v>
      </c>
      <c r="B46" s="6">
        <v>18509</v>
      </c>
      <c r="C46" s="3">
        <v>1950</v>
      </c>
      <c r="D46" s="3" t="s">
        <v>110</v>
      </c>
      <c r="E46" s="9">
        <v>10166399053.2934</v>
      </c>
      <c r="F46" s="11">
        <f t="shared" si="0"/>
        <v>89178939.063977197</v>
      </c>
      <c r="G46" s="9">
        <v>9762897591.5171795</v>
      </c>
      <c r="H46" s="9">
        <f t="shared" si="1"/>
        <v>85639452.557168245</v>
      </c>
    </row>
    <row r="47" spans="1:8" x14ac:dyDescent="0.25">
      <c r="A47" s="5" t="s">
        <v>51</v>
      </c>
      <c r="B47" s="6">
        <v>18553</v>
      </c>
      <c r="C47" s="3">
        <v>1950</v>
      </c>
      <c r="D47" s="3" t="s">
        <v>111</v>
      </c>
      <c r="E47" s="9">
        <v>21307417871.080898</v>
      </c>
      <c r="F47" s="11">
        <f t="shared" si="0"/>
        <v>186907174.30772719</v>
      </c>
      <c r="G47" s="9">
        <v>20603130823.893002</v>
      </c>
      <c r="H47" s="9">
        <f t="shared" si="1"/>
        <v>180729217.75344738</v>
      </c>
    </row>
    <row r="48" spans="1:8" x14ac:dyDescent="0.25">
      <c r="A48" s="5" t="s">
        <v>53</v>
      </c>
      <c r="B48" s="6">
        <v>19627</v>
      </c>
      <c r="C48" s="3">
        <v>1953</v>
      </c>
      <c r="D48" s="3" t="s">
        <v>112</v>
      </c>
      <c r="E48" s="9">
        <v>379591243.91948801</v>
      </c>
      <c r="F48" s="11">
        <f t="shared" si="0"/>
        <v>3329747.7536797193</v>
      </c>
      <c r="G48" s="9">
        <v>313198154.92817801</v>
      </c>
      <c r="H48" s="9">
        <f t="shared" si="1"/>
        <v>2747352.2362120878</v>
      </c>
    </row>
    <row r="49" spans="1:8" x14ac:dyDescent="0.25">
      <c r="A49" s="5" t="s">
        <v>54</v>
      </c>
      <c r="B49" s="6">
        <v>20722</v>
      </c>
      <c r="C49" s="3">
        <v>1956</v>
      </c>
      <c r="D49" s="3" t="s">
        <v>113</v>
      </c>
      <c r="E49" s="9">
        <v>806862936.81401098</v>
      </c>
      <c r="F49" s="11">
        <f t="shared" si="0"/>
        <v>7077745.0597720258</v>
      </c>
      <c r="G49" s="9">
        <v>717757061.94885397</v>
      </c>
      <c r="H49" s="9">
        <f t="shared" si="1"/>
        <v>6296114.5784987193</v>
      </c>
    </row>
    <row r="50" spans="1:8" x14ac:dyDescent="0.25">
      <c r="A50" s="5" t="s">
        <v>55</v>
      </c>
      <c r="B50" s="6">
        <v>22168</v>
      </c>
      <c r="C50" s="3">
        <v>1960</v>
      </c>
      <c r="D50" s="3" t="s">
        <v>114</v>
      </c>
      <c r="E50" s="9">
        <v>23580620882.927799</v>
      </c>
      <c r="F50" s="11">
        <f t="shared" si="0"/>
        <v>206847551.60462981</v>
      </c>
      <c r="G50" s="9">
        <v>20951591090.75</v>
      </c>
      <c r="H50" s="9">
        <f t="shared" si="1"/>
        <v>183785886.7609649</v>
      </c>
    </row>
    <row r="51" spans="1:8" x14ac:dyDescent="0.25">
      <c r="A51" s="5" t="s">
        <v>162</v>
      </c>
      <c r="B51" s="6">
        <v>22173</v>
      </c>
      <c r="C51" s="3">
        <v>1960</v>
      </c>
      <c r="D51" s="3" t="s">
        <v>164</v>
      </c>
      <c r="E51" s="9">
        <v>300.82781699999998</v>
      </c>
      <c r="F51" s="11">
        <f t="shared" si="0"/>
        <v>2.6388404999999997</v>
      </c>
      <c r="G51" s="9">
        <v>233.17093299999999</v>
      </c>
      <c r="H51" s="9">
        <f t="shared" si="1"/>
        <v>2.0453590614035089</v>
      </c>
    </row>
    <row r="52" spans="1:8" x14ac:dyDescent="0.25">
      <c r="A52" s="5" t="s">
        <v>56</v>
      </c>
      <c r="B52" s="6">
        <v>23615</v>
      </c>
      <c r="C52" s="3">
        <v>1964</v>
      </c>
      <c r="D52" s="3" t="s">
        <v>115</v>
      </c>
      <c r="E52" s="9">
        <v>16278609896.9741</v>
      </c>
      <c r="F52" s="11">
        <f t="shared" si="0"/>
        <v>142794823.65766755</v>
      </c>
      <c r="G52" s="9">
        <v>15801253146.6717</v>
      </c>
      <c r="H52" s="9">
        <f t="shared" si="1"/>
        <v>138607483.74273419</v>
      </c>
    </row>
    <row r="53" spans="1:8" x14ac:dyDescent="0.25">
      <c r="A53" s="5" t="s">
        <v>57</v>
      </c>
      <c r="B53" s="6">
        <v>23629</v>
      </c>
      <c r="C53" s="3">
        <v>1964</v>
      </c>
      <c r="D53" s="3" t="s">
        <v>116</v>
      </c>
      <c r="E53" s="9">
        <v>4194026534.1990099</v>
      </c>
      <c r="F53" s="11">
        <f t="shared" si="0"/>
        <v>36789706.440342195</v>
      </c>
      <c r="G53" s="9">
        <v>4012710130.09132</v>
      </c>
      <c r="H53" s="9">
        <f t="shared" si="1"/>
        <v>35199211.667467721</v>
      </c>
    </row>
    <row r="54" spans="1:8" x14ac:dyDescent="0.25">
      <c r="A54" s="5" t="s">
        <v>58</v>
      </c>
      <c r="B54" s="6">
        <v>23664</v>
      </c>
      <c r="C54" s="3">
        <v>1964</v>
      </c>
      <c r="D54" s="3" t="s">
        <v>117</v>
      </c>
      <c r="E54" s="9">
        <v>9807107483.1047993</v>
      </c>
      <c r="F54" s="11">
        <f t="shared" si="0"/>
        <v>86027258.623726308</v>
      </c>
      <c r="G54" s="9">
        <v>9994236170.3594303</v>
      </c>
      <c r="H54" s="9">
        <f t="shared" si="1"/>
        <v>87668738.336486235</v>
      </c>
    </row>
    <row r="55" spans="1:8" x14ac:dyDescent="0.25">
      <c r="A55" s="5" t="s">
        <v>59</v>
      </c>
      <c r="B55" s="6">
        <v>23992</v>
      </c>
      <c r="C55" s="3">
        <v>1965</v>
      </c>
      <c r="D55" s="3" t="s">
        <v>118</v>
      </c>
      <c r="E55" s="9">
        <v>9532670534.7791004</v>
      </c>
      <c r="F55" s="11">
        <f t="shared" si="0"/>
        <v>83619916.971746489</v>
      </c>
      <c r="G55" s="9">
        <v>9444924037.8830395</v>
      </c>
      <c r="H55" s="9">
        <f t="shared" si="1"/>
        <v>82850210.858623147</v>
      </c>
    </row>
    <row r="56" spans="1:8" x14ac:dyDescent="0.25">
      <c r="A56" s="5" t="s">
        <v>60</v>
      </c>
      <c r="B56" s="6">
        <v>24266</v>
      </c>
      <c r="C56" s="3">
        <v>1966</v>
      </c>
      <c r="D56" s="3" t="s">
        <v>119</v>
      </c>
      <c r="E56" s="9">
        <v>14128560189.7491</v>
      </c>
      <c r="F56" s="11">
        <f t="shared" si="0"/>
        <v>123934738.50657105</v>
      </c>
      <c r="G56" s="9">
        <v>13468880026.6647</v>
      </c>
      <c r="H56" s="9">
        <f t="shared" si="1"/>
        <v>118148070.40933947</v>
      </c>
    </row>
    <row r="57" spans="1:8" x14ac:dyDescent="0.25">
      <c r="A57" s="5" t="s">
        <v>61</v>
      </c>
      <c r="B57" s="6">
        <v>24382</v>
      </c>
      <c r="C57" s="3">
        <v>1966</v>
      </c>
      <c r="D57" s="3" t="s">
        <v>120</v>
      </c>
      <c r="E57" s="9">
        <v>349985199.05394399</v>
      </c>
      <c r="F57" s="11">
        <f t="shared" si="0"/>
        <v>3070045.6057363506</v>
      </c>
      <c r="G57" s="9">
        <v>334797062.74658799</v>
      </c>
      <c r="H57" s="9">
        <f t="shared" si="1"/>
        <v>2936816.339882351</v>
      </c>
    </row>
    <row r="58" spans="1:8" x14ac:dyDescent="0.25">
      <c r="A58" s="5" t="s">
        <v>62</v>
      </c>
      <c r="B58" s="6">
        <v>25127</v>
      </c>
      <c r="C58" s="3">
        <v>1968</v>
      </c>
      <c r="D58" s="3" t="s">
        <v>121</v>
      </c>
      <c r="E58" s="9">
        <v>5445611429.15131</v>
      </c>
      <c r="F58" s="11">
        <f t="shared" si="0"/>
        <v>47768521.308344826</v>
      </c>
      <c r="G58" s="9">
        <v>5159701708.5740995</v>
      </c>
      <c r="H58" s="9">
        <f t="shared" si="1"/>
        <v>45260541.303281575</v>
      </c>
    </row>
    <row r="59" spans="1:8" x14ac:dyDescent="0.25">
      <c r="A59" s="5" t="s">
        <v>63</v>
      </c>
      <c r="B59" s="6">
        <v>26468</v>
      </c>
      <c r="C59" s="3">
        <v>1972</v>
      </c>
      <c r="D59" s="3" t="s">
        <v>122</v>
      </c>
      <c r="E59" s="9">
        <v>117401074.260278</v>
      </c>
      <c r="F59" s="11">
        <f t="shared" si="0"/>
        <v>1029833.9847392808</v>
      </c>
      <c r="G59" s="9">
        <v>100147182.134432</v>
      </c>
      <c r="H59" s="9">
        <f t="shared" si="1"/>
        <v>878484.05381080706</v>
      </c>
    </row>
    <row r="60" spans="1:8" x14ac:dyDescent="0.25">
      <c r="A60" s="5" t="s">
        <v>64</v>
      </c>
      <c r="B60" s="6">
        <v>27659</v>
      </c>
      <c r="C60" s="3">
        <v>1975</v>
      </c>
      <c r="D60" s="3" t="s">
        <v>123</v>
      </c>
      <c r="E60" s="9">
        <v>1490626106.4349201</v>
      </c>
      <c r="F60" s="11">
        <f t="shared" si="0"/>
        <v>13075667.600306317</v>
      </c>
      <c r="G60" s="9">
        <v>1130303345.62288</v>
      </c>
      <c r="H60" s="9">
        <f t="shared" si="1"/>
        <v>9914941.6282708775</v>
      </c>
    </row>
    <row r="61" spans="1:8" x14ac:dyDescent="0.25">
      <c r="A61" s="5" t="s">
        <v>65</v>
      </c>
      <c r="B61" s="6">
        <v>29101</v>
      </c>
      <c r="C61" s="3">
        <v>1979</v>
      </c>
      <c r="D61" s="3" t="s">
        <v>124</v>
      </c>
      <c r="E61" s="9">
        <v>9967202314.4037209</v>
      </c>
      <c r="F61" s="11">
        <f t="shared" si="0"/>
        <v>87431599.249155447</v>
      </c>
      <c r="G61" s="9">
        <v>9568885598.1526299</v>
      </c>
      <c r="H61" s="9">
        <f t="shared" si="1"/>
        <v>83937592.966251135</v>
      </c>
    </row>
    <row r="62" spans="1:8" x14ac:dyDescent="0.25">
      <c r="A62" s="5" t="s">
        <v>66</v>
      </c>
      <c r="B62" s="6">
        <v>29109</v>
      </c>
      <c r="C62" s="3">
        <v>1979</v>
      </c>
      <c r="D62" s="3" t="s">
        <v>125</v>
      </c>
      <c r="E62" s="9">
        <v>1202148129.8579099</v>
      </c>
      <c r="F62" s="11">
        <f t="shared" si="0"/>
        <v>10545159.033841316</v>
      </c>
      <c r="G62" s="9">
        <v>1082086904.3067701</v>
      </c>
      <c r="H62" s="9">
        <f t="shared" si="1"/>
        <v>9491990.3886558786</v>
      </c>
    </row>
    <row r="63" spans="1:8" x14ac:dyDescent="0.25">
      <c r="A63" s="5" t="s">
        <v>67</v>
      </c>
      <c r="B63" s="6">
        <v>31288</v>
      </c>
      <c r="C63" s="3">
        <v>1985</v>
      </c>
      <c r="D63" s="3" t="s">
        <v>126</v>
      </c>
      <c r="E63" s="9">
        <v>192363661.5544</v>
      </c>
      <c r="F63" s="11">
        <f t="shared" si="0"/>
        <v>1687400.5399508772</v>
      </c>
      <c r="G63" s="9">
        <v>193729939.18162599</v>
      </c>
      <c r="H63" s="9">
        <f t="shared" si="1"/>
        <v>1699385.4314177718</v>
      </c>
    </row>
    <row r="64" spans="1:8" x14ac:dyDescent="0.25">
      <c r="A64" s="5" t="s">
        <v>68</v>
      </c>
      <c r="B64" s="6">
        <v>31371</v>
      </c>
      <c r="C64" s="3">
        <v>1985</v>
      </c>
      <c r="D64" s="3" t="s">
        <v>127</v>
      </c>
      <c r="E64" s="9">
        <v>451179586.29233998</v>
      </c>
      <c r="F64" s="11">
        <f t="shared" si="0"/>
        <v>3957715.6692310525</v>
      </c>
      <c r="G64" s="9">
        <v>433986078.43057001</v>
      </c>
      <c r="H64" s="9">
        <f t="shared" si="1"/>
        <v>3806895.4248295613</v>
      </c>
    </row>
    <row r="65" spans="1:8" x14ac:dyDescent="0.25">
      <c r="A65" s="5" t="s">
        <v>69</v>
      </c>
      <c r="B65" s="6">
        <v>32062</v>
      </c>
      <c r="C65" s="3">
        <v>1987</v>
      </c>
      <c r="D65" s="3" t="s">
        <v>128</v>
      </c>
      <c r="E65" s="9">
        <v>283314205.55389601</v>
      </c>
      <c r="F65" s="11">
        <f t="shared" si="0"/>
        <v>2485212.3294201405</v>
      </c>
      <c r="G65" s="9">
        <v>292373061.91107202</v>
      </c>
      <c r="H65" s="9">
        <f t="shared" si="1"/>
        <v>2564675.9816760705</v>
      </c>
    </row>
    <row r="66" spans="1:8" x14ac:dyDescent="0.25">
      <c r="A66" s="5" t="s">
        <v>70</v>
      </c>
      <c r="B66" s="6">
        <v>33840</v>
      </c>
      <c r="C66" s="3">
        <v>1992</v>
      </c>
      <c r="D66" s="3" t="s">
        <v>129</v>
      </c>
      <c r="E66" s="9">
        <v>20663642337.540699</v>
      </c>
      <c r="F66" s="11">
        <f t="shared" si="0"/>
        <v>181260020.50474298</v>
      </c>
      <c r="G66" s="9">
        <v>20011472930.605801</v>
      </c>
      <c r="H66" s="9">
        <f t="shared" si="1"/>
        <v>175539236.23338422</v>
      </c>
    </row>
    <row r="67" spans="1:8" x14ac:dyDescent="0.25">
      <c r="A67" s="5" t="s">
        <v>71</v>
      </c>
      <c r="B67" s="6">
        <v>34912</v>
      </c>
      <c r="C67" s="3">
        <v>1995</v>
      </c>
      <c r="D67" s="3" t="s">
        <v>130</v>
      </c>
      <c r="E67" s="9">
        <v>5157161134.6751299</v>
      </c>
      <c r="F67" s="11">
        <f t="shared" si="0"/>
        <v>45238255.567325704</v>
      </c>
      <c r="G67" s="9">
        <v>4977551681.9437599</v>
      </c>
      <c r="H67" s="9">
        <f t="shared" si="1"/>
        <v>43662734.052138247</v>
      </c>
    </row>
    <row r="68" spans="1:8" x14ac:dyDescent="0.25">
      <c r="A68" s="5" t="s">
        <v>144</v>
      </c>
      <c r="B68" s="6">
        <v>34975</v>
      </c>
      <c r="C68" s="3">
        <v>1995</v>
      </c>
      <c r="D68" s="3" t="s">
        <v>131</v>
      </c>
      <c r="E68" s="9">
        <v>3449216551.1099601</v>
      </c>
      <c r="F68" s="11">
        <f t="shared" ref="F68:F80" si="2">E68/114</f>
        <v>30256285.536052283</v>
      </c>
      <c r="G68" s="9">
        <v>2921257806.51368</v>
      </c>
      <c r="H68" s="9">
        <f t="shared" ref="H68:H80" si="3">G68/114</f>
        <v>25625068.478190176</v>
      </c>
    </row>
    <row r="69" spans="1:8" x14ac:dyDescent="0.25">
      <c r="A69" s="5" t="s">
        <v>72</v>
      </c>
      <c r="B69" s="6">
        <v>35628</v>
      </c>
      <c r="C69" s="3">
        <v>1997</v>
      </c>
      <c r="D69" s="3" t="s">
        <v>132</v>
      </c>
      <c r="E69" s="9">
        <v>84523709.340829998</v>
      </c>
      <c r="F69" s="11">
        <f t="shared" si="2"/>
        <v>741436.04684938595</v>
      </c>
      <c r="G69" s="9">
        <v>70784237.278475001</v>
      </c>
      <c r="H69" s="9">
        <f t="shared" si="3"/>
        <v>620914.362091886</v>
      </c>
    </row>
    <row r="70" spans="1:8" x14ac:dyDescent="0.25">
      <c r="A70" s="5" t="s">
        <v>145</v>
      </c>
      <c r="B70" s="6">
        <v>36039</v>
      </c>
      <c r="C70" s="3">
        <v>1998</v>
      </c>
      <c r="D70" s="3" t="s">
        <v>133</v>
      </c>
      <c r="E70" s="9">
        <v>19076413.356562998</v>
      </c>
      <c r="F70" s="11">
        <f t="shared" si="2"/>
        <v>167336.95926809649</v>
      </c>
      <c r="G70" s="9">
        <v>9506714.8972900007</v>
      </c>
      <c r="H70" s="9">
        <f t="shared" si="3"/>
        <v>83392.23594114036</v>
      </c>
    </row>
    <row r="71" spans="1:8" x14ac:dyDescent="0.25">
      <c r="A71" s="5" t="s">
        <v>146</v>
      </c>
      <c r="B71" s="6">
        <v>36063</v>
      </c>
      <c r="C71" s="3">
        <v>1998</v>
      </c>
      <c r="D71" s="3" t="s">
        <v>134</v>
      </c>
      <c r="E71" s="9">
        <v>941366738.815557</v>
      </c>
      <c r="F71" s="11">
        <f t="shared" si="2"/>
        <v>8257602.9720662897</v>
      </c>
      <c r="G71" s="9">
        <v>977880130.86507404</v>
      </c>
      <c r="H71" s="9">
        <f t="shared" si="3"/>
        <v>8577895.8847813513</v>
      </c>
    </row>
    <row r="72" spans="1:8" x14ac:dyDescent="0.25">
      <c r="A72" s="5" t="s">
        <v>147</v>
      </c>
      <c r="B72" s="6">
        <v>36448</v>
      </c>
      <c r="C72" s="3">
        <v>1999</v>
      </c>
      <c r="D72" s="3" t="s">
        <v>135</v>
      </c>
      <c r="E72" s="9">
        <v>5683253353.48633</v>
      </c>
      <c r="F72" s="11">
        <f t="shared" si="2"/>
        <v>49853099.591985352</v>
      </c>
      <c r="G72" s="9">
        <v>5884181476.7634296</v>
      </c>
      <c r="H72" s="9">
        <f t="shared" si="3"/>
        <v>51615626.989152893</v>
      </c>
    </row>
    <row r="73" spans="1:8" x14ac:dyDescent="0.25">
      <c r="A73" s="5" t="s">
        <v>148</v>
      </c>
      <c r="B73" s="6">
        <v>38212</v>
      </c>
      <c r="C73" s="3">
        <v>2004</v>
      </c>
      <c r="D73" s="3" t="s">
        <v>136</v>
      </c>
      <c r="E73" s="9">
        <v>8235249333.4329996</v>
      </c>
      <c r="F73" s="11">
        <f t="shared" si="2"/>
        <v>72239029.240640342</v>
      </c>
      <c r="G73" s="9">
        <v>7141911174.36658</v>
      </c>
      <c r="H73" s="9">
        <f t="shared" si="3"/>
        <v>62648343.634794563</v>
      </c>
    </row>
    <row r="74" spans="1:8" x14ac:dyDescent="0.25">
      <c r="A74" s="5" t="s">
        <v>149</v>
      </c>
      <c r="B74" s="6">
        <v>38234</v>
      </c>
      <c r="C74" s="3">
        <v>2004</v>
      </c>
      <c r="D74" s="3" t="s">
        <v>137</v>
      </c>
      <c r="E74" s="9">
        <v>12221956719.122299</v>
      </c>
      <c r="F74" s="11">
        <f t="shared" si="2"/>
        <v>107210146.65896754</v>
      </c>
      <c r="G74" s="9">
        <v>12162420379.5007</v>
      </c>
      <c r="H74" s="9">
        <f t="shared" si="3"/>
        <v>106687898.06579562</v>
      </c>
    </row>
    <row r="75" spans="1:8" x14ac:dyDescent="0.25">
      <c r="A75" s="5" t="s">
        <v>150</v>
      </c>
      <c r="B75" s="6">
        <v>38244</v>
      </c>
      <c r="C75" s="3">
        <v>2004</v>
      </c>
      <c r="D75" s="3" t="s">
        <v>138</v>
      </c>
      <c r="E75" s="9">
        <v>712018497.06936705</v>
      </c>
      <c r="F75" s="11">
        <f t="shared" si="2"/>
        <v>6245776.2900821669</v>
      </c>
      <c r="G75" s="9">
        <v>668927082.51826406</v>
      </c>
      <c r="H75" s="9">
        <f t="shared" si="3"/>
        <v>5867781.4255988076</v>
      </c>
    </row>
    <row r="76" spans="1:8" x14ac:dyDescent="0.25">
      <c r="A76" s="5" t="s">
        <v>151</v>
      </c>
      <c r="B76" s="6">
        <v>38255</v>
      </c>
      <c r="C76" s="3">
        <v>2004</v>
      </c>
      <c r="D76" s="3" t="s">
        <v>139</v>
      </c>
      <c r="E76" s="9">
        <v>14142247464.542</v>
      </c>
      <c r="F76" s="11">
        <f t="shared" si="2"/>
        <v>124054802.32054386</v>
      </c>
      <c r="G76" s="9">
        <v>13153087096.4729</v>
      </c>
      <c r="H76" s="9">
        <f t="shared" si="3"/>
        <v>115377956.98660439</v>
      </c>
    </row>
    <row r="77" spans="1:8" x14ac:dyDescent="0.25">
      <c r="A77" s="5" t="s">
        <v>152</v>
      </c>
      <c r="B77" s="6">
        <v>38540</v>
      </c>
      <c r="C77" s="3">
        <v>2005</v>
      </c>
      <c r="D77" s="3" t="s">
        <v>140</v>
      </c>
      <c r="E77" s="9">
        <v>949105991.37553298</v>
      </c>
      <c r="F77" s="11">
        <f t="shared" si="2"/>
        <v>8325491.1524169557</v>
      </c>
      <c r="G77" s="9">
        <v>898741811.27971005</v>
      </c>
      <c r="H77" s="9">
        <f t="shared" si="3"/>
        <v>7883700.0989448251</v>
      </c>
    </row>
    <row r="78" spans="1:8" x14ac:dyDescent="0.25">
      <c r="A78" s="5" t="s">
        <v>153</v>
      </c>
      <c r="B78" s="6">
        <v>38588</v>
      </c>
      <c r="C78" s="3">
        <v>2005</v>
      </c>
      <c r="D78" s="3" t="s">
        <v>141</v>
      </c>
      <c r="E78" s="9">
        <v>4648092441.7091999</v>
      </c>
      <c r="F78" s="11">
        <f t="shared" si="2"/>
        <v>40772740.716747366</v>
      </c>
      <c r="G78" s="9">
        <v>4592644961.0830898</v>
      </c>
      <c r="H78" s="9">
        <f t="shared" si="3"/>
        <v>40286359.307746403</v>
      </c>
    </row>
    <row r="79" spans="1:8" x14ac:dyDescent="0.25">
      <c r="A79" s="5" t="s">
        <v>154</v>
      </c>
      <c r="B79" s="6">
        <v>38645</v>
      </c>
      <c r="C79" s="3">
        <v>2005</v>
      </c>
      <c r="D79" s="3" t="s">
        <v>142</v>
      </c>
      <c r="E79" s="9">
        <v>18895819645.018902</v>
      </c>
      <c r="F79" s="11">
        <f t="shared" si="2"/>
        <v>165752803.90367457</v>
      </c>
      <c r="G79" s="9">
        <v>18154876857.082001</v>
      </c>
      <c r="H79" s="9">
        <f t="shared" si="3"/>
        <v>159253305.76387721</v>
      </c>
    </row>
    <row r="80" spans="1:8" x14ac:dyDescent="0.25">
      <c r="A80" s="5" t="s">
        <v>161</v>
      </c>
      <c r="B80" s="6">
        <v>39701</v>
      </c>
      <c r="C80" s="3">
        <v>2008</v>
      </c>
      <c r="D80" s="3" t="s">
        <v>163</v>
      </c>
      <c r="E80" s="9">
        <v>41273.527290999999</v>
      </c>
      <c r="F80" s="11">
        <f t="shared" si="2"/>
        <v>362.04848500877193</v>
      </c>
      <c r="G80" s="9">
        <v>83259.950274000003</v>
      </c>
      <c r="H80" s="9">
        <f t="shared" si="3"/>
        <v>730.35044100000005</v>
      </c>
    </row>
    <row r="81" spans="1:8" x14ac:dyDescent="0.25">
      <c r="A81" s="3"/>
      <c r="B81" s="7" t="s">
        <v>73</v>
      </c>
      <c r="C81" s="3"/>
      <c r="D81" s="3"/>
      <c r="E81" s="9">
        <f>SUM(E3:E80)</f>
        <v>683674924951.59412</v>
      </c>
      <c r="F81" s="9">
        <f>SUM(F3:F80)</f>
        <v>5997148464.4876671</v>
      </c>
      <c r="G81" s="9">
        <f>SUM(G3:G80)</f>
        <v>647739499351.3269</v>
      </c>
      <c r="H81" s="9">
        <f>SUM(H3:H80)</f>
        <v>5681925432.9063749</v>
      </c>
    </row>
  </sheetData>
  <mergeCells count="3">
    <mergeCell ref="A1:D1"/>
    <mergeCell ref="E1:F1"/>
    <mergeCell ref="G1:H1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Form_A2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Yilin Yan</cp:lastModifiedBy>
  <dcterms:created xsi:type="dcterms:W3CDTF">2012-10-22T02:30:15Z</dcterms:created>
  <dcterms:modified xsi:type="dcterms:W3CDTF">2015-01-17T22:14:51Z</dcterms:modified>
</cp:coreProperties>
</file>