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305" yWindow="4365" windowWidth="16785" windowHeight="4365"/>
  </bookViews>
  <sheets>
    <sheet name="Notional exposures" sheetId="4" r:id="rId1"/>
    <sheet name="Location Grid A" sheetId="7" r:id="rId2"/>
    <sheet name="Location Grid B" sheetId="8" r:id="rId3"/>
  </sheets>
  <definedNames>
    <definedName name="_xlnm._FilterDatabase" localSheetId="1" hidden="1">'Location Grid A'!$A$20:$H$86</definedName>
    <definedName name="_xlnm._FilterDatabase" localSheetId="2" hidden="1">'Location Grid B'!$F$5:$J$388</definedName>
  </definedNames>
  <calcPr calcId="145621"/>
</workbook>
</file>

<file path=xl/calcChain.xml><?xml version="1.0" encoding="utf-8"?>
<calcChain xmlns="http://schemas.openxmlformats.org/spreadsheetml/2006/main">
  <c r="A4" i="7" l="1"/>
  <c r="A3" i="8" l="1"/>
  <c r="B174" i="4" l="1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4" i="4"/>
  <c r="B153" i="4"/>
  <c r="B152" i="4"/>
  <c r="B151" i="4"/>
  <c r="B150" i="4"/>
  <c r="B149" i="4"/>
  <c r="B148" i="4"/>
  <c r="B147" i="4"/>
  <c r="B105" i="4"/>
  <c r="B101" i="4"/>
  <c r="B97" i="4"/>
  <c r="B93" i="4"/>
  <c r="B86" i="4"/>
  <c r="B82" i="4"/>
  <c r="B16" i="4"/>
  <c r="B103" i="4"/>
  <c r="B102" i="4"/>
  <c r="B100" i="4"/>
  <c r="B95" i="4"/>
  <c r="B94" i="4"/>
  <c r="B92" i="4"/>
  <c r="B83" i="4"/>
  <c r="B81" i="4"/>
  <c r="B80" i="4"/>
  <c r="B69" i="4"/>
  <c r="B74" i="4"/>
  <c r="B72" i="4"/>
  <c r="B41" i="4"/>
  <c r="B40" i="4"/>
  <c r="B39" i="4"/>
  <c r="B38" i="4"/>
  <c r="B37" i="4"/>
  <c r="B36" i="4"/>
  <c r="B29" i="4"/>
  <c r="B28" i="4"/>
  <c r="B27" i="4"/>
  <c r="B26" i="4"/>
  <c r="B25" i="4"/>
  <c r="B24" i="4"/>
  <c r="B7" i="4"/>
  <c r="B8" i="4"/>
  <c r="B9" i="4"/>
  <c r="B10" i="4"/>
  <c r="B11" i="4"/>
  <c r="B6" i="4"/>
  <c r="B84" i="4"/>
  <c r="B85" i="4"/>
  <c r="B87" i="4"/>
  <c r="B96" i="4"/>
  <c r="B98" i="4"/>
  <c r="B99" i="4"/>
  <c r="B104" i="4"/>
  <c r="B106" i="4"/>
  <c r="B107" i="4"/>
  <c r="B70" i="4"/>
  <c r="B73" i="4"/>
  <c r="B75" i="4"/>
  <c r="B52" i="4"/>
  <c r="B55" i="4"/>
  <c r="B54" i="4"/>
  <c r="B57" i="4"/>
  <c r="B56" i="4"/>
  <c r="B53" i="4"/>
  <c r="B31" i="4"/>
  <c r="B32" i="4"/>
  <c r="B33" i="4"/>
  <c r="B34" i="4"/>
  <c r="B35" i="4"/>
  <c r="B42" i="4"/>
  <c r="B43" i="4"/>
  <c r="B44" i="4"/>
  <c r="B45" i="4"/>
  <c r="B46" i="4"/>
  <c r="B47" i="4"/>
  <c r="B30" i="4"/>
  <c r="B13" i="4"/>
  <c r="B14" i="4"/>
  <c r="B15" i="4"/>
  <c r="B17" i="4"/>
  <c r="B12" i="4"/>
</calcChain>
</file>

<file path=xl/sharedStrings.xml><?xml version="1.0" encoding="utf-8"?>
<sst xmlns="http://schemas.openxmlformats.org/spreadsheetml/2006/main" count="1076" uniqueCount="160">
  <si>
    <t>Masonry Owners</t>
  </si>
  <si>
    <t>Frame Renters</t>
  </si>
  <si>
    <t>Masonry Renters</t>
  </si>
  <si>
    <t>Construction</t>
  </si>
  <si>
    <t>Number of Stories</t>
  </si>
  <si>
    <t>policy type  / occupancy</t>
  </si>
  <si>
    <t>Notional Set 1- Deductible Sensitivity</t>
  </si>
  <si>
    <t>Notional Set 4 - Coverage Sensitivity</t>
  </si>
  <si>
    <t>Notional Set 3 - Policy Form Sensitivity</t>
  </si>
  <si>
    <t>Notional Set 2 - Construction Sensitivity</t>
  </si>
  <si>
    <t>Frame Owners</t>
  </si>
  <si>
    <t>Floor of Interest</t>
  </si>
  <si>
    <t>Condo Unit A</t>
  </si>
  <si>
    <t>Condo Unit B</t>
  </si>
  <si>
    <t>City</t>
  </si>
  <si>
    <t>5% A</t>
  </si>
  <si>
    <t>2% A</t>
  </si>
  <si>
    <t>Event Deductible</t>
    <phoneticPr fontId="8" type="noConversion"/>
  </si>
  <si>
    <r>
      <t>Notional Set 5 - Year Built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theme="1"/>
        <rFont val="Calibri"/>
        <family val="2"/>
        <scheme val="minor"/>
      </rPr>
      <t>Sensitivity</t>
    </r>
    <phoneticPr fontId="8" type="noConversion"/>
  </si>
  <si>
    <t>Year Built</t>
  </si>
  <si>
    <t>Masonry</t>
  </si>
  <si>
    <t>Unknown</t>
  </si>
  <si>
    <t>10% A</t>
  </si>
  <si>
    <t>Name</t>
  </si>
  <si>
    <t>Condo Unit</t>
  </si>
  <si>
    <t>GridID</t>
  </si>
  <si>
    <t>Latitude</t>
  </si>
  <si>
    <t>Longitude</t>
  </si>
  <si>
    <t>= Number Grid Points</t>
  </si>
  <si>
    <t>Location Grid B</t>
  </si>
  <si>
    <t>Concrete</t>
  </si>
  <si>
    <t>Owners</t>
  </si>
  <si>
    <t>Renters</t>
  </si>
  <si>
    <t>Frame</t>
  </si>
  <si>
    <t>County Code</t>
  </si>
  <si>
    <t>County</t>
  </si>
  <si>
    <t>Location Grid A</t>
  </si>
  <si>
    <t xml:space="preserve">The tables below contain a series of Notional Exposure Sets used throughout the actuarial flood forms. </t>
  </si>
  <si>
    <t>Manufactured Homes</t>
  </si>
  <si>
    <r>
      <t xml:space="preserve">Notional Set </t>
    </r>
    <r>
      <rPr>
        <b/>
        <sz val="12"/>
        <color indexed="8"/>
        <rFont val="Calibri"/>
        <family val="2"/>
      </rPr>
      <t>7</t>
    </r>
    <r>
      <rPr>
        <b/>
        <sz val="12"/>
        <color theme="1"/>
        <rFont val="Calibri"/>
        <family val="2"/>
        <scheme val="minor"/>
      </rPr>
      <t xml:space="preserve"> - Condo Unit Floor Sensitivity</t>
    </r>
  </si>
  <si>
    <r>
      <t xml:space="preserve">Notional Set </t>
    </r>
    <r>
      <rPr>
        <b/>
        <sz val="12"/>
        <color indexed="8"/>
        <rFont val="Calibri"/>
        <family val="2"/>
      </rPr>
      <t>8</t>
    </r>
    <r>
      <rPr>
        <b/>
        <sz val="12"/>
        <color theme="1"/>
        <rFont val="Calibri"/>
        <family val="2"/>
        <scheme val="minor"/>
      </rPr>
      <t xml:space="preserve"> - Number of Stories Sensitivity</t>
    </r>
  </si>
  <si>
    <r>
      <t xml:space="preserve">Notional Set </t>
    </r>
    <r>
      <rPr>
        <b/>
        <sz val="12"/>
        <color indexed="8"/>
        <rFont val="Calibri"/>
        <family val="2"/>
      </rPr>
      <t>9</t>
    </r>
    <r>
      <rPr>
        <b/>
        <sz val="12"/>
        <color theme="1"/>
        <rFont val="Calibri"/>
        <family val="2"/>
        <scheme val="minor"/>
      </rPr>
      <t xml:space="preserve"> - </t>
    </r>
    <r>
      <rPr>
        <b/>
        <sz val="12"/>
        <color indexed="8"/>
        <rFont val="Calibri"/>
        <family val="2"/>
      </rPr>
      <t xml:space="preserve">Lowest Floor Elevation </t>
    </r>
    <r>
      <rPr>
        <b/>
        <sz val="12"/>
        <color theme="1"/>
        <rFont val="Calibri"/>
        <family val="2"/>
        <scheme val="minor"/>
      </rPr>
      <t>Sensitivity</t>
    </r>
  </si>
  <si>
    <t>20% A</t>
  </si>
  <si>
    <t>Time Element</t>
  </si>
  <si>
    <r>
      <t xml:space="preserve">Notional Set </t>
    </r>
    <r>
      <rPr>
        <b/>
        <sz val="12"/>
        <color indexed="8"/>
        <rFont val="Calibri"/>
        <family val="2"/>
      </rPr>
      <t>6</t>
    </r>
    <r>
      <rPr>
        <b/>
        <sz val="12"/>
        <color theme="1"/>
        <rFont val="Calibri"/>
        <family val="2"/>
        <scheme val="minor"/>
      </rPr>
      <t xml:space="preserve"> -</t>
    </r>
    <r>
      <rPr>
        <b/>
        <sz val="12"/>
        <color indexed="8"/>
        <rFont val="Calibri"/>
        <family val="2"/>
      </rPr>
      <t xml:space="preserve"> Foundation</t>
    </r>
    <r>
      <rPr>
        <b/>
        <sz val="12"/>
        <color theme="1"/>
        <rFont val="Calibri"/>
        <family val="2"/>
        <scheme val="minor"/>
      </rPr>
      <t xml:space="preserve"> Strength Sensitivity</t>
    </r>
  </si>
  <si>
    <t>8 ft</t>
  </si>
  <si>
    <t>2 ft</t>
  </si>
  <si>
    <t>4 ft</t>
  </si>
  <si>
    <t>6 ft</t>
  </si>
  <si>
    <t>Untied Foundation</t>
  </si>
  <si>
    <t>Tied Foudation</t>
  </si>
  <si>
    <t>Weak</t>
  </si>
  <si>
    <t>Medium</t>
  </si>
  <si>
    <t>Strong</t>
  </si>
  <si>
    <t>2% B</t>
  </si>
  <si>
    <t>5% B</t>
  </si>
  <si>
    <t>10% B</t>
  </si>
  <si>
    <t>40% B</t>
  </si>
  <si>
    <t>Basement</t>
  </si>
  <si>
    <t>1 Stry Basement</t>
  </si>
  <si>
    <t>Slab Foundation</t>
  </si>
  <si>
    <t>Slab-on-Grade</t>
  </si>
  <si>
    <t>Elevated with Closed Area</t>
  </si>
  <si>
    <t>Elevated with BreakAway Wall</t>
  </si>
  <si>
    <t>Elevated with Open Area</t>
  </si>
  <si>
    <t xml:space="preserve"> Building Limit (A)</t>
  </si>
  <si>
    <t>Personal Property Limit (B)</t>
  </si>
  <si>
    <t>Elevate 1</t>
  </si>
  <si>
    <t>Elevate 2</t>
  </si>
  <si>
    <t>Elevate 3</t>
  </si>
  <si>
    <t>Bay</t>
  </si>
  <si>
    <t>Brevard</t>
  </si>
  <si>
    <t>Broward</t>
  </si>
  <si>
    <t>Charlotte</t>
  </si>
  <si>
    <t>Citrus</t>
  </si>
  <si>
    <t>Collier</t>
  </si>
  <si>
    <t>DeSoto</t>
  </si>
  <si>
    <t>Dixie</t>
  </si>
  <si>
    <t>Duval</t>
  </si>
  <si>
    <t>Escambia</t>
  </si>
  <si>
    <t>Flagler</t>
  </si>
  <si>
    <t>Franklin</t>
  </si>
  <si>
    <t>Gulf</t>
  </si>
  <si>
    <t>Hernando</t>
  </si>
  <si>
    <t>Hillsborough</t>
  </si>
  <si>
    <t>Indian River</t>
  </si>
  <si>
    <t>Lee</t>
  </si>
  <si>
    <t>Levy</t>
  </si>
  <si>
    <t>Manatee</t>
  </si>
  <si>
    <t>Martin</t>
  </si>
  <si>
    <t>Miami-Dade</t>
  </si>
  <si>
    <t>Monroe</t>
  </si>
  <si>
    <t>Nassau</t>
  </si>
  <si>
    <t>Okaloosa</t>
  </si>
  <si>
    <t>Palm Beach</t>
  </si>
  <si>
    <t>Pasco</t>
  </si>
  <si>
    <t>Pinellas</t>
  </si>
  <si>
    <t>Putnam</t>
  </si>
  <si>
    <t>St. Johns</t>
  </si>
  <si>
    <t>St. Lucie</t>
  </si>
  <si>
    <t>Sarasota</t>
  </si>
  <si>
    <t>Taylor</t>
  </si>
  <si>
    <t>Volusia</t>
  </si>
  <si>
    <t>Wakulla</t>
  </si>
  <si>
    <t>Walton</t>
  </si>
  <si>
    <t>Alachua</t>
  </si>
  <si>
    <t>Calhoun</t>
  </si>
  <si>
    <t>Highlands</t>
  </si>
  <si>
    <t>Holmes</t>
  </si>
  <si>
    <t>Jackson</t>
  </si>
  <si>
    <t>Leon</t>
  </si>
  <si>
    <t>Okeechobee</t>
  </si>
  <si>
    <t>Orange</t>
  </si>
  <si>
    <t>Polk</t>
  </si>
  <si>
    <t>Seminole</t>
  </si>
  <si>
    <t>Melrose</t>
  </si>
  <si>
    <t>Sebastian</t>
  </si>
  <si>
    <t>Miramar</t>
  </si>
  <si>
    <t>Kinard</t>
  </si>
  <si>
    <t>Port Charlotte</t>
  </si>
  <si>
    <t>Crystal River</t>
  </si>
  <si>
    <t>Chokoloskee</t>
  </si>
  <si>
    <t>Old Town</t>
  </si>
  <si>
    <t>Pensacola Beach</t>
  </si>
  <si>
    <t>Apalachicola</t>
  </si>
  <si>
    <t>Hernando Beach</t>
  </si>
  <si>
    <t>Lorida</t>
  </si>
  <si>
    <t>Tampa</t>
  </si>
  <si>
    <t>Vero Beach</t>
  </si>
  <si>
    <t>Fort Myers</t>
  </si>
  <si>
    <t>Tallahassee</t>
  </si>
  <si>
    <t>Sumner</t>
  </si>
  <si>
    <t>Bradenton</t>
  </si>
  <si>
    <t>Miami</t>
  </si>
  <si>
    <t>Cudjoe Key</t>
  </si>
  <si>
    <t>Destin</t>
  </si>
  <si>
    <t>Orlando</t>
  </si>
  <si>
    <t>Golden Lakes</t>
  </si>
  <si>
    <t>Zephyrhills</t>
  </si>
  <si>
    <t>St. Petersburg</t>
  </si>
  <si>
    <t>Kathleen</t>
  </si>
  <si>
    <t>Georgetown</t>
  </si>
  <si>
    <t>Lake Mary</t>
  </si>
  <si>
    <t>Fort Pierce</t>
  </si>
  <si>
    <t>Salem</t>
  </si>
  <si>
    <t>Holly Hill</t>
  </si>
  <si>
    <t>Sunrise</t>
  </si>
  <si>
    <t>Ponce De Leon</t>
  </si>
  <si>
    <t>Graceville</t>
  </si>
  <si>
    <t>Hurlburt Field</t>
  </si>
  <si>
    <t>Patrick AFB</t>
  </si>
  <si>
    <t>Fisher Island</t>
  </si>
  <si>
    <t>Cearwater</t>
  </si>
  <si>
    <t>Marco Island</t>
  </si>
  <si>
    <t>Key West</t>
  </si>
  <si>
    <t>St. Augustine Beach</t>
  </si>
  <si>
    <t xml:space="preserve">Deductible </t>
  </si>
  <si>
    <t>Foundation Type</t>
  </si>
  <si>
    <t>First Floor Height Above Ground</t>
  </si>
  <si>
    <t>Jacksonville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</si>
</sst>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b/>
      <sz val="12"/>
      <color indexed="8"/>
      <name val="Calibri"/>
      <family val="2"/>
    </font>
    <font>
      <b/>
      <sz val="11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/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6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wrapText="1"/>
    </xf>
    <xf numFmtId="0" fontId="6" fillId="4" borderId="3" xfId="0" applyFont="1" applyFill="1" applyBorder="1" applyAlignment="1">
      <alignment wrapText="1"/>
    </xf>
    <xf numFmtId="165" fontId="0" fillId="0" borderId="0" xfId="0" applyNumberFormat="1"/>
    <xf numFmtId="0" fontId="0" fillId="0" borderId="0" xfId="0" applyBorder="1"/>
    <xf numFmtId="0" fontId="0" fillId="0" borderId="0" xfId="0" quotePrefix="1" applyAlignment="1">
      <alignment horizontal="left"/>
    </xf>
    <xf numFmtId="164" fontId="0" fillId="2" borderId="3" xfId="1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164" fontId="0" fillId="2" borderId="7" xfId="1" applyNumberFormat="1" applyFont="1" applyFill="1" applyBorder="1" applyAlignment="1">
      <alignment horizontal="center" vertical="center"/>
    </xf>
    <xf numFmtId="0" fontId="0" fillId="0" borderId="8" xfId="0" applyBorder="1"/>
    <xf numFmtId="164" fontId="0" fillId="0" borderId="7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9" fontId="0" fillId="2" borderId="3" xfId="0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10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2" borderId="10" xfId="1" applyNumberFormat="1" applyFont="1" applyFill="1" applyBorder="1" applyAlignment="1">
      <alignment horizontal="center" vertical="center"/>
    </xf>
    <xf numFmtId="9" fontId="0" fillId="2" borderId="10" xfId="0" applyNumberFormat="1" applyFont="1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9" xfId="0" applyNumberFormat="1" applyFill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3" fillId="0" borderId="0" xfId="0" applyFont="1" applyAlignment="1"/>
    <xf numFmtId="0" fontId="0" fillId="0" borderId="7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2" borderId="3" xfId="0" applyNumberFormat="1" applyFont="1" applyFill="1" applyBorder="1" applyAlignment="1">
      <alignment horizontal="center" vertical="center"/>
    </xf>
    <xf numFmtId="3" fontId="0" fillId="2" borderId="10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9" fontId="0" fillId="2" borderId="7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3" fontId="0" fillId="2" borderId="10" xfId="0" applyNumberFormat="1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64" fontId="0" fillId="0" borderId="18" xfId="1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/>
    </xf>
    <xf numFmtId="9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6" fillId="4" borderId="15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4" borderId="20" xfId="0" applyFont="1" applyFill="1" applyBorder="1" applyAlignment="1">
      <alignment wrapText="1"/>
    </xf>
    <xf numFmtId="9" fontId="0" fillId="2" borderId="13" xfId="0" applyNumberFormat="1" applyFill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9" fontId="0" fillId="0" borderId="13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9" fontId="0" fillId="2" borderId="16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 wrapText="1"/>
    </xf>
    <xf numFmtId="9" fontId="0" fillId="2" borderId="12" xfId="0" applyNumberFormat="1" applyFill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2" borderId="13" xfId="0" applyFill="1" applyBorder="1" applyAlignment="1">
      <alignment horizontal="center" vertical="center"/>
    </xf>
    <xf numFmtId="9" fontId="0" fillId="0" borderId="7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9" fontId="0" fillId="2" borderId="14" xfId="0" applyNumberFormat="1" applyFont="1" applyFill="1" applyBorder="1" applyAlignment="1">
      <alignment horizontal="center" vertical="center"/>
    </xf>
    <xf numFmtId="9" fontId="0" fillId="2" borderId="16" xfId="0" applyNumberFormat="1" applyFont="1" applyFill="1" applyBorder="1" applyAlignment="1">
      <alignment horizontal="center" vertical="center"/>
    </xf>
    <xf numFmtId="9" fontId="0" fillId="0" borderId="8" xfId="0" applyNumberFormat="1" applyFont="1" applyBorder="1" applyAlignment="1">
      <alignment horizontal="center" vertical="center"/>
    </xf>
    <xf numFmtId="9" fontId="0" fillId="0" borderId="16" xfId="0" applyNumberFormat="1" applyFont="1" applyBorder="1" applyAlignment="1">
      <alignment horizontal="center" vertical="center"/>
    </xf>
    <xf numFmtId="9" fontId="0" fillId="2" borderId="8" xfId="0" applyNumberFormat="1" applyFont="1" applyFill="1" applyBorder="1" applyAlignment="1">
      <alignment horizontal="center" vertical="center"/>
    </xf>
    <xf numFmtId="9" fontId="0" fillId="2" borderId="12" xfId="0" applyNumberFormat="1" applyFill="1" applyBorder="1" applyAlignment="1">
      <alignment horizontal="center"/>
    </xf>
    <xf numFmtId="166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0" xfId="0" applyFont="1" applyFill="1"/>
    <xf numFmtId="3" fontId="0" fillId="0" borderId="1" xfId="0" applyNumberFormat="1" applyBorder="1" applyAlignment="1">
      <alignment horizontal="center" vertical="center"/>
    </xf>
    <xf numFmtId="9" fontId="0" fillId="2" borderId="0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0" fillId="2" borderId="18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8" xfId="0" applyNumberFormat="1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0" fillId="0" borderId="0" xfId="0" applyFont="1" applyFill="1" applyBorder="1"/>
    <xf numFmtId="0" fontId="11" fillId="0" borderId="0" xfId="0" applyFont="1"/>
    <xf numFmtId="164" fontId="0" fillId="3" borderId="4" xfId="1" applyNumberFormat="1" applyFont="1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3" fillId="0" borderId="0" xfId="0" applyFont="1" applyAlignment="1">
      <alignment horizontal="left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4" borderId="13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164" fontId="0" fillId="3" borderId="10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7">
    <dxf>
      <fill>
        <patternFill patternType="solid">
          <fgColor rgb="FFDAEEF3"/>
          <bgColor rgb="FFDAEEF3"/>
        </patternFill>
      </fill>
    </dxf>
    <dxf>
      <fill>
        <patternFill patternType="solid">
          <fgColor rgb="FFDAEEF3"/>
          <bgColor rgb="FFDAEEF3"/>
        </patternFill>
      </fill>
    </dxf>
    <dxf>
      <font>
        <b/>
        <color rgb="FF31869B"/>
      </font>
    </dxf>
    <dxf>
      <font>
        <b/>
        <color rgb="FF31869B"/>
      </font>
    </dxf>
    <dxf>
      <font>
        <b/>
        <color rgb="FF31869B"/>
      </font>
      <border>
        <top style="thin">
          <color rgb="FF4BACC6"/>
        </top>
      </border>
    </dxf>
    <dxf>
      <font>
        <b/>
        <color rgb="FF31869B"/>
      </font>
      <border>
        <bottom style="thin">
          <color rgb="FF4BACC6"/>
        </bottom>
      </border>
    </dxf>
    <dxf>
      <font>
        <color rgb="FF31869B"/>
      </font>
      <border>
        <top style="thin">
          <color rgb="FF4BACC6"/>
        </top>
        <bottom style="thin">
          <color rgb="FF4BACC6"/>
        </bottom>
      </border>
    </dxf>
  </dxfs>
  <tableStyles count="1" defaultTableStyle="TableStyleMedium9">
    <tableStyle name="TableStyleLight6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F50" totalsRowShown="0">
  <tableColumns count="6">
    <tableColumn id="1" name="GridID"/>
    <tableColumn id="2" name="Latitude"/>
    <tableColumn id="3" name="Longitude"/>
    <tableColumn id="4" name="County Code"/>
    <tableColumn id="5" name="County"/>
    <tableColumn id="6" name="City"/>
  </tableColumns>
  <tableStyleInfo name="TableStyleLight6 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5:E330" totalsRowShown="0">
  <autoFilter ref="A5:E330"/>
  <tableColumns count="5">
    <tableColumn id="1" name="GridID"/>
    <tableColumn id="2" name="Latitude"/>
    <tableColumn id="3" name="Longitude"/>
    <tableColumn id="4" name="County Code"/>
    <tableColumn id="5" name="County"/>
  </tableColumns>
  <tableStyleInfo name="TableStyleLight6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74"/>
  <sheetViews>
    <sheetView tabSelected="1" zoomScale="80" zoomScaleNormal="80" workbookViewId="0">
      <selection activeCell="L171" sqref="L170:L171"/>
    </sheetView>
  </sheetViews>
  <sheetFormatPr defaultColWidth="8.85546875" defaultRowHeight="15" x14ac:dyDescent="0.25"/>
  <cols>
    <col min="2" max="2" width="33.85546875" customWidth="1"/>
    <col min="3" max="3" width="22.42578125" bestFit="1" customWidth="1"/>
    <col min="4" max="4" width="23.28515625" customWidth="1"/>
    <col min="5" max="8" width="10.7109375" customWidth="1"/>
    <col min="9" max="9" width="13.42578125" bestFit="1" customWidth="1"/>
    <col min="10" max="10" width="32.140625" customWidth="1"/>
    <col min="11" max="11" width="17.28515625" customWidth="1"/>
    <col min="12" max="12" width="17.42578125" customWidth="1"/>
    <col min="13" max="13" width="14.42578125" customWidth="1"/>
    <col min="14" max="14" width="15.85546875" customWidth="1"/>
    <col min="15" max="15" width="20.42578125" style="114" customWidth="1"/>
    <col min="16" max="16" width="17.42578125" customWidth="1"/>
    <col min="17" max="18" width="23.42578125" customWidth="1"/>
  </cols>
  <sheetData>
    <row r="1" spans="1:15" x14ac:dyDescent="0.25">
      <c r="A1" t="s">
        <v>37</v>
      </c>
    </row>
    <row r="2" spans="1:15" x14ac:dyDescent="0.25">
      <c r="A2" s="148"/>
      <c r="B2" s="12"/>
      <c r="C2" s="12"/>
    </row>
    <row r="4" spans="1:15" ht="15.75" x14ac:dyDescent="0.25">
      <c r="A4" s="1" t="s">
        <v>6</v>
      </c>
    </row>
    <row r="5" spans="1:15" ht="45" x14ac:dyDescent="0.25">
      <c r="B5" s="18" t="s">
        <v>23</v>
      </c>
      <c r="C5" s="18" t="s">
        <v>5</v>
      </c>
      <c r="D5" s="18" t="s">
        <v>3</v>
      </c>
      <c r="E5" s="18" t="s">
        <v>19</v>
      </c>
      <c r="F5" s="18" t="s">
        <v>4</v>
      </c>
      <c r="G5" s="18" t="s">
        <v>65</v>
      </c>
      <c r="H5" s="18" t="s">
        <v>66</v>
      </c>
      <c r="I5" s="95" t="s">
        <v>17</v>
      </c>
      <c r="N5" s="114"/>
      <c r="O5"/>
    </row>
    <row r="6" spans="1:15" x14ac:dyDescent="0.25">
      <c r="B6" s="63" t="str">
        <f>'Notional exposures'!$D6&amp;" "&amp;'Notional exposures'!$C6</f>
        <v>Frame Owners</v>
      </c>
      <c r="C6" s="25" t="s">
        <v>31</v>
      </c>
      <c r="D6" s="25" t="s">
        <v>33</v>
      </c>
      <c r="E6" s="25" t="s">
        <v>21</v>
      </c>
      <c r="F6" s="25" t="s">
        <v>21</v>
      </c>
      <c r="G6" s="27">
        <v>100000</v>
      </c>
      <c r="H6" s="64">
        <v>40000</v>
      </c>
      <c r="I6" s="129">
        <v>0</v>
      </c>
      <c r="N6" s="114"/>
      <c r="O6"/>
    </row>
    <row r="7" spans="1:15" x14ac:dyDescent="0.25">
      <c r="B7" s="66" t="str">
        <f>'Notional exposures'!$D7&amp;" "&amp;'Notional exposures'!$C7</f>
        <v>Frame Owners</v>
      </c>
      <c r="C7" s="26" t="s">
        <v>31</v>
      </c>
      <c r="D7" s="26" t="s">
        <v>33</v>
      </c>
      <c r="E7" s="26" t="s">
        <v>21</v>
      </c>
      <c r="F7" s="26" t="s">
        <v>21</v>
      </c>
      <c r="G7" s="28">
        <v>100000</v>
      </c>
      <c r="H7" s="64">
        <v>40000</v>
      </c>
      <c r="I7" s="130">
        <v>1000</v>
      </c>
      <c r="N7" s="114"/>
      <c r="O7"/>
    </row>
    <row r="8" spans="1:15" x14ac:dyDescent="0.25">
      <c r="B8" s="68" t="str">
        <f>'Notional exposures'!$D8&amp;" "&amp;'Notional exposures'!$C8</f>
        <v>Frame Owners</v>
      </c>
      <c r="C8" s="26" t="s">
        <v>31</v>
      </c>
      <c r="D8" s="26" t="s">
        <v>33</v>
      </c>
      <c r="E8" s="26" t="s">
        <v>21</v>
      </c>
      <c r="F8" s="26" t="s">
        <v>21</v>
      </c>
      <c r="G8" s="28">
        <v>100000</v>
      </c>
      <c r="H8" s="64">
        <v>40000</v>
      </c>
      <c r="I8" s="130">
        <v>1500</v>
      </c>
      <c r="N8" s="114"/>
      <c r="O8"/>
    </row>
    <row r="9" spans="1:15" x14ac:dyDescent="0.25">
      <c r="B9" s="66" t="str">
        <f>'Notional exposures'!$D9&amp;" "&amp;'Notional exposures'!$C9</f>
        <v>Frame Owners</v>
      </c>
      <c r="C9" s="26" t="s">
        <v>31</v>
      </c>
      <c r="D9" s="26" t="s">
        <v>33</v>
      </c>
      <c r="E9" s="26" t="s">
        <v>21</v>
      </c>
      <c r="F9" s="26" t="s">
        <v>21</v>
      </c>
      <c r="G9" s="28">
        <v>100000</v>
      </c>
      <c r="H9" s="64">
        <v>40000</v>
      </c>
      <c r="I9" s="131" t="s">
        <v>16</v>
      </c>
      <c r="N9" s="114"/>
      <c r="O9"/>
    </row>
    <row r="10" spans="1:15" x14ac:dyDescent="0.25">
      <c r="B10" s="66" t="str">
        <f>'Notional exposures'!$D10&amp;" "&amp;'Notional exposures'!$C10</f>
        <v>Frame Owners</v>
      </c>
      <c r="C10" s="26" t="s">
        <v>31</v>
      </c>
      <c r="D10" s="26" t="s">
        <v>33</v>
      </c>
      <c r="E10" s="26" t="s">
        <v>21</v>
      </c>
      <c r="F10" s="26" t="s">
        <v>21</v>
      </c>
      <c r="G10" s="28">
        <v>100000</v>
      </c>
      <c r="H10" s="64">
        <v>40000</v>
      </c>
      <c r="I10" s="131" t="s">
        <v>15</v>
      </c>
      <c r="N10" s="114"/>
      <c r="O10"/>
    </row>
    <row r="11" spans="1:15" x14ac:dyDescent="0.25">
      <c r="B11" s="70" t="str">
        <f>'Notional exposures'!$D11&amp;" "&amp;'Notional exposures'!$C11</f>
        <v>Frame Owners</v>
      </c>
      <c r="C11" s="43" t="s">
        <v>31</v>
      </c>
      <c r="D11" s="43" t="s">
        <v>33</v>
      </c>
      <c r="E11" s="43" t="s">
        <v>21</v>
      </c>
      <c r="F11" s="43" t="s">
        <v>21</v>
      </c>
      <c r="G11" s="44">
        <v>100000</v>
      </c>
      <c r="H11" s="64">
        <v>40000</v>
      </c>
      <c r="I11" s="132" t="s">
        <v>22</v>
      </c>
      <c r="N11" s="114"/>
      <c r="O11"/>
    </row>
    <row r="12" spans="1:15" x14ac:dyDescent="0.25">
      <c r="B12" s="73" t="str">
        <f>'Notional exposures'!$D12&amp;" "&amp;'Notional exposures'!$C12</f>
        <v>Masonry Owners</v>
      </c>
      <c r="C12" s="74" t="s">
        <v>31</v>
      </c>
      <c r="D12" s="74" t="s">
        <v>20</v>
      </c>
      <c r="E12" s="74" t="s">
        <v>21</v>
      </c>
      <c r="F12" s="74" t="s">
        <v>21</v>
      </c>
      <c r="G12" s="75">
        <v>100000</v>
      </c>
      <c r="H12" s="76">
        <v>40000</v>
      </c>
      <c r="I12" s="77">
        <v>0</v>
      </c>
      <c r="N12" s="114"/>
      <c r="O12"/>
    </row>
    <row r="13" spans="1:15" x14ac:dyDescent="0.25">
      <c r="B13" s="78" t="str">
        <f>'Notional exposures'!$D13&amp;" "&amp;'Notional exposures'!$C13</f>
        <v>Masonry Owners</v>
      </c>
      <c r="C13" s="79" t="s">
        <v>31</v>
      </c>
      <c r="D13" s="79" t="s">
        <v>20</v>
      </c>
      <c r="E13" s="79" t="s">
        <v>21</v>
      </c>
      <c r="F13" s="79" t="s">
        <v>21</v>
      </c>
      <c r="G13" s="80">
        <v>100000</v>
      </c>
      <c r="H13" s="81">
        <v>40000</v>
      </c>
      <c r="I13" s="82">
        <v>1000</v>
      </c>
      <c r="N13" s="114"/>
      <c r="O13"/>
    </row>
    <row r="14" spans="1:15" x14ac:dyDescent="0.25">
      <c r="B14" s="78" t="str">
        <f>'Notional exposures'!$D14&amp;" "&amp;'Notional exposures'!$C14</f>
        <v>Masonry Owners</v>
      </c>
      <c r="C14" s="79" t="s">
        <v>31</v>
      </c>
      <c r="D14" s="79" t="s">
        <v>20</v>
      </c>
      <c r="E14" s="79" t="s">
        <v>21</v>
      </c>
      <c r="F14" s="79" t="s">
        <v>21</v>
      </c>
      <c r="G14" s="80">
        <v>100000</v>
      </c>
      <c r="H14" s="81">
        <v>40000</v>
      </c>
      <c r="I14" s="82">
        <v>1500</v>
      </c>
      <c r="N14" s="114"/>
      <c r="O14"/>
    </row>
    <row r="15" spans="1:15" x14ac:dyDescent="0.25">
      <c r="B15" s="78" t="str">
        <f>'Notional exposures'!$D15&amp;" "&amp;'Notional exposures'!$C15</f>
        <v>Masonry Owners</v>
      </c>
      <c r="C15" s="79" t="s">
        <v>31</v>
      </c>
      <c r="D15" s="79" t="s">
        <v>20</v>
      </c>
      <c r="E15" s="79" t="s">
        <v>21</v>
      </c>
      <c r="F15" s="79" t="s">
        <v>21</v>
      </c>
      <c r="G15" s="80">
        <v>100000</v>
      </c>
      <c r="H15" s="81">
        <v>40000</v>
      </c>
      <c r="I15" s="84" t="s">
        <v>16</v>
      </c>
      <c r="N15" s="114"/>
      <c r="O15"/>
    </row>
    <row r="16" spans="1:15" x14ac:dyDescent="0.25">
      <c r="B16" s="78" t="str">
        <f>'Notional exposures'!$D16&amp;" "&amp;'Notional exposures'!$C16</f>
        <v>Masonry Owners</v>
      </c>
      <c r="C16" s="79" t="s">
        <v>31</v>
      </c>
      <c r="D16" s="79" t="s">
        <v>20</v>
      </c>
      <c r="E16" s="79" t="s">
        <v>21</v>
      </c>
      <c r="F16" s="79" t="s">
        <v>21</v>
      </c>
      <c r="G16" s="80">
        <v>100000</v>
      </c>
      <c r="H16" s="81">
        <v>40000</v>
      </c>
      <c r="I16" s="84" t="s">
        <v>15</v>
      </c>
      <c r="N16" s="114"/>
      <c r="O16"/>
    </row>
    <row r="17" spans="2:21" x14ac:dyDescent="0.25">
      <c r="B17" s="86" t="str">
        <f>'Notional exposures'!$D17&amp;" "&amp;'Notional exposures'!$C17</f>
        <v>Masonry Owners</v>
      </c>
      <c r="C17" s="52" t="s">
        <v>31</v>
      </c>
      <c r="D17" s="52" t="s">
        <v>20</v>
      </c>
      <c r="E17" s="52" t="s">
        <v>21</v>
      </c>
      <c r="F17" s="52" t="s">
        <v>21</v>
      </c>
      <c r="G17" s="54">
        <v>100000</v>
      </c>
      <c r="H17" s="136">
        <v>40000</v>
      </c>
      <c r="I17" s="89" t="s">
        <v>22</v>
      </c>
      <c r="N17" s="114"/>
      <c r="O17"/>
    </row>
    <row r="18" spans="2:21" x14ac:dyDescent="0.25">
      <c r="B18" s="85" t="s">
        <v>38</v>
      </c>
      <c r="C18" s="153" t="s">
        <v>38</v>
      </c>
      <c r="D18" s="150" t="s">
        <v>38</v>
      </c>
      <c r="E18" s="25" t="s">
        <v>21</v>
      </c>
      <c r="F18" s="25">
        <v>1</v>
      </c>
      <c r="G18" s="27">
        <v>50000</v>
      </c>
      <c r="H18" s="64">
        <v>25000</v>
      </c>
      <c r="I18" s="129">
        <v>0</v>
      </c>
      <c r="N18" s="114"/>
      <c r="O18"/>
    </row>
    <row r="19" spans="2:21" ht="14.25" customHeight="1" x14ac:dyDescent="0.25">
      <c r="B19" s="68" t="s">
        <v>38</v>
      </c>
      <c r="C19" s="151" t="s">
        <v>38</v>
      </c>
      <c r="D19" s="151" t="s">
        <v>38</v>
      </c>
      <c r="E19" s="26" t="s">
        <v>21</v>
      </c>
      <c r="F19" s="26">
        <v>1</v>
      </c>
      <c r="G19" s="28">
        <v>50000</v>
      </c>
      <c r="H19" s="67">
        <v>25000</v>
      </c>
      <c r="I19" s="130">
        <v>1000</v>
      </c>
      <c r="N19" s="114"/>
      <c r="O19"/>
      <c r="U19" s="10"/>
    </row>
    <row r="20" spans="2:21" x14ac:dyDescent="0.25">
      <c r="B20" s="68" t="s">
        <v>38</v>
      </c>
      <c r="C20" s="151" t="s">
        <v>38</v>
      </c>
      <c r="D20" s="151" t="s">
        <v>38</v>
      </c>
      <c r="E20" s="26" t="s">
        <v>21</v>
      </c>
      <c r="F20" s="26">
        <v>1</v>
      </c>
      <c r="G20" s="28">
        <v>50000</v>
      </c>
      <c r="H20" s="67">
        <v>25000</v>
      </c>
      <c r="I20" s="130">
        <v>1500</v>
      </c>
      <c r="N20" s="114"/>
      <c r="O20"/>
    </row>
    <row r="21" spans="2:21" x14ac:dyDescent="0.25">
      <c r="B21" s="68" t="s">
        <v>38</v>
      </c>
      <c r="C21" s="151" t="s">
        <v>38</v>
      </c>
      <c r="D21" s="151" t="s">
        <v>38</v>
      </c>
      <c r="E21" s="26" t="s">
        <v>21</v>
      </c>
      <c r="F21" s="26">
        <v>1</v>
      </c>
      <c r="G21" s="28">
        <v>50000</v>
      </c>
      <c r="H21" s="67">
        <v>25000</v>
      </c>
      <c r="I21" s="131" t="s">
        <v>16</v>
      </c>
      <c r="N21" s="114"/>
      <c r="O21"/>
    </row>
    <row r="22" spans="2:21" x14ac:dyDescent="0.25">
      <c r="B22" s="68" t="s">
        <v>38</v>
      </c>
      <c r="C22" s="151" t="s">
        <v>38</v>
      </c>
      <c r="D22" s="151" t="s">
        <v>38</v>
      </c>
      <c r="E22" s="26" t="s">
        <v>21</v>
      </c>
      <c r="F22" s="26">
        <v>1</v>
      </c>
      <c r="G22" s="28">
        <v>50000</v>
      </c>
      <c r="H22" s="67">
        <v>25000</v>
      </c>
      <c r="I22" s="131" t="s">
        <v>15</v>
      </c>
      <c r="N22" s="114"/>
      <c r="O22"/>
    </row>
    <row r="23" spans="2:21" x14ac:dyDescent="0.25">
      <c r="B23" s="70" t="s">
        <v>38</v>
      </c>
      <c r="C23" s="152" t="s">
        <v>38</v>
      </c>
      <c r="D23" s="152" t="s">
        <v>38</v>
      </c>
      <c r="E23" s="43" t="s">
        <v>21</v>
      </c>
      <c r="F23" s="43">
        <v>1</v>
      </c>
      <c r="G23" s="44">
        <v>50000</v>
      </c>
      <c r="H23" s="71">
        <v>25000</v>
      </c>
      <c r="I23" s="132" t="s">
        <v>22</v>
      </c>
      <c r="N23" s="114"/>
      <c r="O23"/>
    </row>
    <row r="24" spans="2:21" x14ac:dyDescent="0.25">
      <c r="B24" s="90" t="str">
        <f>'Notional exposures'!$D24&amp;" "&amp;'Notional exposures'!$C24</f>
        <v>Frame Renters</v>
      </c>
      <c r="C24" s="91" t="s">
        <v>32</v>
      </c>
      <c r="D24" s="91" t="s">
        <v>33</v>
      </c>
      <c r="E24" s="91" t="s">
        <v>21</v>
      </c>
      <c r="F24" s="91" t="s">
        <v>21</v>
      </c>
      <c r="G24" s="92">
        <v>0</v>
      </c>
      <c r="H24" s="112">
        <v>25000</v>
      </c>
      <c r="I24" s="94">
        <v>0</v>
      </c>
      <c r="N24" s="114"/>
      <c r="O24"/>
    </row>
    <row r="25" spans="2:21" x14ac:dyDescent="0.25">
      <c r="B25" s="78" t="str">
        <f>'Notional exposures'!$D25&amp;" "&amp;'Notional exposures'!$C25</f>
        <v>Frame Renters</v>
      </c>
      <c r="C25" s="79" t="s">
        <v>32</v>
      </c>
      <c r="D25" s="79" t="s">
        <v>33</v>
      </c>
      <c r="E25" s="79" t="s">
        <v>21</v>
      </c>
      <c r="F25" s="79" t="s">
        <v>21</v>
      </c>
      <c r="G25" s="80">
        <v>0</v>
      </c>
      <c r="H25" s="100">
        <v>25000</v>
      </c>
      <c r="I25" s="82">
        <v>1000</v>
      </c>
      <c r="N25" s="114"/>
      <c r="O25"/>
    </row>
    <row r="26" spans="2:21" x14ac:dyDescent="0.25">
      <c r="B26" s="78" t="str">
        <f>'Notional exposures'!$D26&amp;" "&amp;'Notional exposures'!$C26</f>
        <v>Frame Renters</v>
      </c>
      <c r="C26" s="79" t="s">
        <v>32</v>
      </c>
      <c r="D26" s="79" t="s">
        <v>33</v>
      </c>
      <c r="E26" s="79" t="s">
        <v>21</v>
      </c>
      <c r="F26" s="79" t="s">
        <v>21</v>
      </c>
      <c r="G26" s="80">
        <v>0</v>
      </c>
      <c r="H26" s="100">
        <v>25000</v>
      </c>
      <c r="I26" s="82">
        <v>1500</v>
      </c>
      <c r="N26" s="114"/>
      <c r="O26"/>
    </row>
    <row r="27" spans="2:21" x14ac:dyDescent="0.25">
      <c r="B27" s="78" t="str">
        <f>'Notional exposures'!$D27&amp;" "&amp;'Notional exposures'!$C27</f>
        <v>Frame Renters</v>
      </c>
      <c r="C27" s="79" t="s">
        <v>32</v>
      </c>
      <c r="D27" s="79" t="s">
        <v>33</v>
      </c>
      <c r="E27" s="79" t="s">
        <v>21</v>
      </c>
      <c r="F27" s="79" t="s">
        <v>21</v>
      </c>
      <c r="G27" s="80">
        <v>0</v>
      </c>
      <c r="H27" s="100">
        <v>25000</v>
      </c>
      <c r="I27" s="84" t="s">
        <v>54</v>
      </c>
      <c r="N27" s="114"/>
      <c r="O27"/>
    </row>
    <row r="28" spans="2:21" x14ac:dyDescent="0.25">
      <c r="B28" s="78" t="str">
        <f>'Notional exposures'!$D28&amp;" "&amp;'Notional exposures'!$C28</f>
        <v>Frame Renters</v>
      </c>
      <c r="C28" s="79" t="s">
        <v>32</v>
      </c>
      <c r="D28" s="79" t="s">
        <v>33</v>
      </c>
      <c r="E28" s="79" t="s">
        <v>21</v>
      </c>
      <c r="F28" s="79" t="s">
        <v>21</v>
      </c>
      <c r="G28" s="80">
        <v>0</v>
      </c>
      <c r="H28" s="100">
        <v>25000</v>
      </c>
      <c r="I28" s="84" t="s">
        <v>55</v>
      </c>
      <c r="N28" s="114"/>
      <c r="O28"/>
    </row>
    <row r="29" spans="2:21" x14ac:dyDescent="0.25">
      <c r="B29" s="86" t="str">
        <f>'Notional exposures'!$D29&amp;" "&amp;'Notional exposures'!$C29</f>
        <v>Frame Renters</v>
      </c>
      <c r="C29" s="52" t="s">
        <v>32</v>
      </c>
      <c r="D29" s="52" t="s">
        <v>33</v>
      </c>
      <c r="E29" s="52" t="s">
        <v>21</v>
      </c>
      <c r="F29" s="52" t="s">
        <v>21</v>
      </c>
      <c r="G29" s="54">
        <v>0</v>
      </c>
      <c r="H29" s="113">
        <v>25000</v>
      </c>
      <c r="I29" s="89" t="s">
        <v>56</v>
      </c>
      <c r="N29" s="114"/>
      <c r="O29"/>
    </row>
    <row r="30" spans="2:21" x14ac:dyDescent="0.25">
      <c r="B30" s="85" t="str">
        <f>'Notional exposures'!$D30&amp;" "&amp;'Notional exposures'!$C30</f>
        <v>Masonry Renters</v>
      </c>
      <c r="C30" s="25" t="s">
        <v>32</v>
      </c>
      <c r="D30" s="25" t="s">
        <v>20</v>
      </c>
      <c r="E30" s="25" t="s">
        <v>21</v>
      </c>
      <c r="F30" s="25" t="s">
        <v>21</v>
      </c>
      <c r="G30" s="27">
        <v>0</v>
      </c>
      <c r="H30" s="64">
        <v>25000</v>
      </c>
      <c r="I30" s="129">
        <v>0</v>
      </c>
      <c r="N30" s="114"/>
      <c r="O30"/>
    </row>
    <row r="31" spans="2:21" x14ac:dyDescent="0.25">
      <c r="B31" s="68" t="str">
        <f>'Notional exposures'!$D31&amp;" "&amp;'Notional exposures'!$C31</f>
        <v>Masonry Renters</v>
      </c>
      <c r="C31" s="26" t="s">
        <v>32</v>
      </c>
      <c r="D31" s="26" t="s">
        <v>20</v>
      </c>
      <c r="E31" s="26" t="s">
        <v>21</v>
      </c>
      <c r="F31" s="26" t="s">
        <v>21</v>
      </c>
      <c r="G31" s="28">
        <v>0</v>
      </c>
      <c r="H31" s="67">
        <v>25000</v>
      </c>
      <c r="I31" s="130">
        <v>1000</v>
      </c>
      <c r="N31" s="114"/>
      <c r="O31"/>
    </row>
    <row r="32" spans="2:21" ht="16.5" customHeight="1" x14ac:dyDescent="0.25">
      <c r="B32" s="68" t="str">
        <f>'Notional exposures'!$D32&amp;" "&amp;'Notional exposures'!$C32</f>
        <v>Masonry Renters</v>
      </c>
      <c r="C32" s="26" t="s">
        <v>32</v>
      </c>
      <c r="D32" s="26" t="s">
        <v>20</v>
      </c>
      <c r="E32" s="26" t="s">
        <v>21</v>
      </c>
      <c r="F32" s="26" t="s">
        <v>21</v>
      </c>
      <c r="G32" s="28">
        <v>0</v>
      </c>
      <c r="H32" s="67">
        <v>25000</v>
      </c>
      <c r="I32" s="130">
        <v>1500</v>
      </c>
      <c r="N32" s="114"/>
      <c r="O32"/>
    </row>
    <row r="33" spans="1:15" ht="15.75" x14ac:dyDescent="0.25">
      <c r="A33" s="1"/>
      <c r="B33" s="68" t="str">
        <f>'Notional exposures'!$D33&amp;" "&amp;'Notional exposures'!$C33</f>
        <v>Masonry Renters</v>
      </c>
      <c r="C33" s="26" t="s">
        <v>32</v>
      </c>
      <c r="D33" s="26" t="s">
        <v>20</v>
      </c>
      <c r="E33" s="26" t="s">
        <v>21</v>
      </c>
      <c r="F33" s="26" t="s">
        <v>21</v>
      </c>
      <c r="G33" s="28">
        <v>0</v>
      </c>
      <c r="H33" s="67">
        <v>25000</v>
      </c>
      <c r="I33" s="131" t="s">
        <v>16</v>
      </c>
      <c r="N33" s="114"/>
      <c r="O33"/>
    </row>
    <row r="34" spans="1:15" x14ac:dyDescent="0.25">
      <c r="B34" s="68" t="str">
        <f>'Notional exposures'!$D34&amp;" "&amp;'Notional exposures'!$C34</f>
        <v>Masonry Renters</v>
      </c>
      <c r="C34" s="26" t="s">
        <v>32</v>
      </c>
      <c r="D34" s="26" t="s">
        <v>20</v>
      </c>
      <c r="E34" s="26" t="s">
        <v>21</v>
      </c>
      <c r="F34" s="26" t="s">
        <v>21</v>
      </c>
      <c r="G34" s="28">
        <v>0</v>
      </c>
      <c r="H34" s="67">
        <v>25000</v>
      </c>
      <c r="I34" s="131" t="s">
        <v>15</v>
      </c>
      <c r="N34" s="114"/>
      <c r="O34"/>
    </row>
    <row r="35" spans="1:15" x14ac:dyDescent="0.25">
      <c r="B35" s="70" t="str">
        <f>'Notional exposures'!$D35&amp;" "&amp;'Notional exposures'!$C35</f>
        <v>Masonry Renters</v>
      </c>
      <c r="C35" s="43" t="s">
        <v>32</v>
      </c>
      <c r="D35" s="43" t="s">
        <v>20</v>
      </c>
      <c r="E35" s="43" t="s">
        <v>21</v>
      </c>
      <c r="F35" s="43" t="s">
        <v>21</v>
      </c>
      <c r="G35" s="44">
        <v>0</v>
      </c>
      <c r="H35" s="71">
        <v>25000</v>
      </c>
      <c r="I35" s="132" t="s">
        <v>22</v>
      </c>
      <c r="N35" s="114"/>
      <c r="O35"/>
    </row>
    <row r="36" spans="1:15" x14ac:dyDescent="0.25">
      <c r="B36" s="90" t="str">
        <f>'Notional exposures'!$D36&amp;" "&amp;'Notional exposures'!$C36</f>
        <v>Frame Condo Unit</v>
      </c>
      <c r="C36" s="91" t="s">
        <v>24</v>
      </c>
      <c r="D36" s="91" t="s">
        <v>33</v>
      </c>
      <c r="E36" s="91" t="s">
        <v>21</v>
      </c>
      <c r="F36" s="91" t="s">
        <v>21</v>
      </c>
      <c r="G36" s="146" t="s">
        <v>56</v>
      </c>
      <c r="H36" s="112">
        <v>50000</v>
      </c>
      <c r="I36" s="94">
        <v>0</v>
      </c>
      <c r="N36" s="114"/>
      <c r="O36"/>
    </row>
    <row r="37" spans="1:15" x14ac:dyDescent="0.25">
      <c r="B37" s="78" t="str">
        <f>'Notional exposures'!$D37&amp;" "&amp;'Notional exposures'!$C37</f>
        <v>Frame Condo Unit</v>
      </c>
      <c r="C37" s="79" t="s">
        <v>24</v>
      </c>
      <c r="D37" s="79" t="s">
        <v>33</v>
      </c>
      <c r="E37" s="79" t="s">
        <v>21</v>
      </c>
      <c r="F37" s="79" t="s">
        <v>21</v>
      </c>
      <c r="G37" s="146" t="s">
        <v>56</v>
      </c>
      <c r="H37" s="100">
        <v>50000</v>
      </c>
      <c r="I37" s="82">
        <v>1000</v>
      </c>
      <c r="N37" s="114"/>
      <c r="O37"/>
    </row>
    <row r="38" spans="1:15" x14ac:dyDescent="0.25">
      <c r="B38" s="78" t="str">
        <f>'Notional exposures'!$D38&amp;" "&amp;'Notional exposures'!$C38</f>
        <v>Frame Condo Unit</v>
      </c>
      <c r="C38" s="79" t="s">
        <v>24</v>
      </c>
      <c r="D38" s="79" t="s">
        <v>33</v>
      </c>
      <c r="E38" s="79" t="s">
        <v>21</v>
      </c>
      <c r="F38" s="79" t="s">
        <v>21</v>
      </c>
      <c r="G38" s="146" t="s">
        <v>56</v>
      </c>
      <c r="H38" s="100">
        <v>50000</v>
      </c>
      <c r="I38" s="82">
        <v>1500</v>
      </c>
      <c r="N38" s="114"/>
      <c r="O38"/>
    </row>
    <row r="39" spans="1:15" x14ac:dyDescent="0.25">
      <c r="B39" s="78" t="str">
        <f>'Notional exposures'!$D39&amp;" "&amp;'Notional exposures'!$C39</f>
        <v>Frame Condo Unit</v>
      </c>
      <c r="C39" s="79" t="s">
        <v>24</v>
      </c>
      <c r="D39" s="79" t="s">
        <v>33</v>
      </c>
      <c r="E39" s="79" t="s">
        <v>21</v>
      </c>
      <c r="F39" s="79" t="s">
        <v>21</v>
      </c>
      <c r="G39" s="146" t="s">
        <v>56</v>
      </c>
      <c r="H39" s="100">
        <v>50000</v>
      </c>
      <c r="I39" s="84" t="s">
        <v>54</v>
      </c>
      <c r="N39" s="114"/>
      <c r="O39"/>
    </row>
    <row r="40" spans="1:15" x14ac:dyDescent="0.25">
      <c r="B40" s="78" t="str">
        <f>'Notional exposures'!$D40&amp;" "&amp;'Notional exposures'!$C40</f>
        <v>Frame Condo Unit</v>
      </c>
      <c r="C40" s="79" t="s">
        <v>24</v>
      </c>
      <c r="D40" s="79" t="s">
        <v>33</v>
      </c>
      <c r="E40" s="79" t="s">
        <v>21</v>
      </c>
      <c r="F40" s="79" t="s">
        <v>21</v>
      </c>
      <c r="G40" s="146" t="s">
        <v>56</v>
      </c>
      <c r="H40" s="100">
        <v>50000</v>
      </c>
      <c r="I40" s="84" t="s">
        <v>55</v>
      </c>
      <c r="N40" s="114"/>
      <c r="O40"/>
    </row>
    <row r="41" spans="1:15" x14ac:dyDescent="0.25">
      <c r="B41" s="86" t="str">
        <f>'Notional exposures'!$D41&amp;" "&amp;'Notional exposures'!$C41</f>
        <v>Frame Condo Unit</v>
      </c>
      <c r="C41" s="52" t="s">
        <v>24</v>
      </c>
      <c r="D41" s="52" t="s">
        <v>33</v>
      </c>
      <c r="E41" s="52" t="s">
        <v>21</v>
      </c>
      <c r="F41" s="52" t="s">
        <v>21</v>
      </c>
      <c r="G41" s="146" t="s">
        <v>56</v>
      </c>
      <c r="H41" s="113">
        <v>50000</v>
      </c>
      <c r="I41" s="89" t="s">
        <v>56</v>
      </c>
      <c r="N41" s="114"/>
      <c r="O41"/>
    </row>
    <row r="42" spans="1:15" x14ac:dyDescent="0.25">
      <c r="B42" s="85" t="str">
        <f>'Notional exposures'!$D42&amp;" "&amp;'Notional exposures'!$C42</f>
        <v>Masonry Condo Unit</v>
      </c>
      <c r="C42" s="25" t="s">
        <v>24</v>
      </c>
      <c r="D42" s="25" t="s">
        <v>20</v>
      </c>
      <c r="E42" s="25" t="s">
        <v>21</v>
      </c>
      <c r="F42" s="25" t="s">
        <v>21</v>
      </c>
      <c r="G42" s="27" t="s">
        <v>56</v>
      </c>
      <c r="H42" s="64">
        <v>50000</v>
      </c>
      <c r="I42" s="129">
        <v>0</v>
      </c>
      <c r="N42" s="114"/>
      <c r="O42"/>
    </row>
    <row r="43" spans="1:15" x14ac:dyDescent="0.25">
      <c r="B43" s="68" t="str">
        <f>'Notional exposures'!$D43&amp;" "&amp;'Notional exposures'!$C43</f>
        <v>Masonry Condo Unit</v>
      </c>
      <c r="C43" s="26" t="s">
        <v>24</v>
      </c>
      <c r="D43" s="26" t="s">
        <v>20</v>
      </c>
      <c r="E43" s="26" t="s">
        <v>21</v>
      </c>
      <c r="F43" s="26" t="s">
        <v>21</v>
      </c>
      <c r="G43" s="27" t="s">
        <v>56</v>
      </c>
      <c r="H43" s="67">
        <v>50000</v>
      </c>
      <c r="I43" s="130">
        <v>1000</v>
      </c>
      <c r="N43" s="114"/>
      <c r="O43"/>
    </row>
    <row r="44" spans="1:15" x14ac:dyDescent="0.25">
      <c r="B44" s="68" t="str">
        <f>'Notional exposures'!$D44&amp;" "&amp;'Notional exposures'!$C44</f>
        <v>Masonry Condo Unit</v>
      </c>
      <c r="C44" s="26" t="s">
        <v>24</v>
      </c>
      <c r="D44" s="26" t="s">
        <v>20</v>
      </c>
      <c r="E44" s="26" t="s">
        <v>21</v>
      </c>
      <c r="F44" s="26" t="s">
        <v>21</v>
      </c>
      <c r="G44" s="27" t="s">
        <v>56</v>
      </c>
      <c r="H44" s="67">
        <v>50000</v>
      </c>
      <c r="I44" s="130">
        <v>1500</v>
      </c>
      <c r="N44" s="114"/>
      <c r="O44"/>
    </row>
    <row r="45" spans="1:15" x14ac:dyDescent="0.25">
      <c r="B45" s="68" t="str">
        <f>'Notional exposures'!$D45&amp;" "&amp;'Notional exposures'!$C45</f>
        <v>Masonry Condo Unit</v>
      </c>
      <c r="C45" s="26" t="s">
        <v>24</v>
      </c>
      <c r="D45" s="26" t="s">
        <v>20</v>
      </c>
      <c r="E45" s="26" t="s">
        <v>21</v>
      </c>
      <c r="F45" s="26" t="s">
        <v>21</v>
      </c>
      <c r="G45" s="27" t="s">
        <v>56</v>
      </c>
      <c r="H45" s="67">
        <v>50000</v>
      </c>
      <c r="I45" s="131" t="s">
        <v>54</v>
      </c>
      <c r="N45" s="114"/>
      <c r="O45"/>
    </row>
    <row r="46" spans="1:15" x14ac:dyDescent="0.25">
      <c r="B46" s="68" t="str">
        <f>'Notional exposures'!$D46&amp;" "&amp;'Notional exposures'!$C46</f>
        <v>Masonry Condo Unit</v>
      </c>
      <c r="C46" s="26" t="s">
        <v>24</v>
      </c>
      <c r="D46" s="26" t="s">
        <v>20</v>
      </c>
      <c r="E46" s="26" t="s">
        <v>21</v>
      </c>
      <c r="F46" s="26" t="s">
        <v>21</v>
      </c>
      <c r="G46" s="27" t="s">
        <v>56</v>
      </c>
      <c r="H46" s="67">
        <v>50000</v>
      </c>
      <c r="I46" s="131" t="s">
        <v>55</v>
      </c>
      <c r="N46" s="114"/>
      <c r="O46"/>
    </row>
    <row r="47" spans="1:15" x14ac:dyDescent="0.25">
      <c r="B47" s="70" t="str">
        <f>'Notional exposures'!$D47&amp;" "&amp;'Notional exposures'!$C47</f>
        <v>Masonry Condo Unit</v>
      </c>
      <c r="C47" s="43" t="s">
        <v>24</v>
      </c>
      <c r="D47" s="43" t="s">
        <v>20</v>
      </c>
      <c r="E47" s="43" t="s">
        <v>21</v>
      </c>
      <c r="F47" s="43" t="s">
        <v>21</v>
      </c>
      <c r="G47" s="43" t="s">
        <v>56</v>
      </c>
      <c r="H47" s="71">
        <v>50000</v>
      </c>
      <c r="I47" s="132" t="s">
        <v>56</v>
      </c>
      <c r="N47" s="114"/>
      <c r="O47"/>
    </row>
    <row r="49" spans="1:15" x14ac:dyDescent="0.25">
      <c r="B49" s="8"/>
      <c r="C49" s="5"/>
      <c r="D49" s="5"/>
      <c r="E49" s="5"/>
      <c r="F49" s="5"/>
      <c r="G49" s="6"/>
      <c r="H49" s="6"/>
      <c r="I49" s="5"/>
      <c r="J49" s="7"/>
      <c r="K49" s="5"/>
      <c r="L49" s="5"/>
      <c r="M49" s="5"/>
      <c r="N49" s="5"/>
      <c r="O49" s="62"/>
    </row>
    <row r="50" spans="1:15" ht="15.75" x14ac:dyDescent="0.25">
      <c r="A50" s="1" t="s">
        <v>9</v>
      </c>
      <c r="B50" s="2"/>
      <c r="C50" s="3"/>
      <c r="D50" s="3"/>
      <c r="E50" s="3"/>
      <c r="F50" s="3"/>
      <c r="G50" s="4"/>
      <c r="H50" s="3"/>
      <c r="I50" s="3"/>
      <c r="J50" s="9"/>
      <c r="K50" s="3"/>
      <c r="L50" s="3"/>
      <c r="M50" s="3"/>
      <c r="N50" s="3"/>
      <c r="O50" s="62"/>
    </row>
    <row r="51" spans="1:15" ht="45" x14ac:dyDescent="0.25">
      <c r="B51" s="96" t="s">
        <v>23</v>
      </c>
      <c r="C51" s="96" t="s">
        <v>5</v>
      </c>
      <c r="D51" s="96" t="s">
        <v>3</v>
      </c>
      <c r="E51" s="96" t="s">
        <v>19</v>
      </c>
      <c r="F51" s="96" t="s">
        <v>4</v>
      </c>
      <c r="G51" s="18" t="s">
        <v>65</v>
      </c>
      <c r="H51" s="18" t="s">
        <v>66</v>
      </c>
      <c r="I51" s="97" t="s">
        <v>156</v>
      </c>
    </row>
    <row r="52" spans="1:15" s="12" customFormat="1" x14ac:dyDescent="0.25">
      <c r="B52" s="68" t="str">
        <f>'Notional exposures'!$D52&amp;" "&amp;'Notional exposures'!$C52</f>
        <v>Frame Owners</v>
      </c>
      <c r="C52" s="26" t="s">
        <v>31</v>
      </c>
      <c r="D52" s="26" t="s">
        <v>33</v>
      </c>
      <c r="E52" s="26" t="s">
        <v>21</v>
      </c>
      <c r="F52" s="26" t="s">
        <v>21</v>
      </c>
      <c r="G52" s="28">
        <v>100000</v>
      </c>
      <c r="H52" s="67">
        <v>40000</v>
      </c>
      <c r="I52" s="98">
        <v>0</v>
      </c>
      <c r="K52"/>
      <c r="L52"/>
      <c r="M52"/>
      <c r="N52"/>
      <c r="O52" s="114"/>
    </row>
    <row r="53" spans="1:15" x14ac:dyDescent="0.25">
      <c r="B53" s="78" t="str">
        <f>'Notional exposures'!$D53&amp;" "&amp;'Notional exposures'!$C53</f>
        <v>Masonry Owners</v>
      </c>
      <c r="C53" s="79" t="s">
        <v>31</v>
      </c>
      <c r="D53" s="79" t="s">
        <v>20</v>
      </c>
      <c r="E53" s="79" t="s">
        <v>21</v>
      </c>
      <c r="F53" s="79" t="s">
        <v>21</v>
      </c>
      <c r="G53" s="80">
        <v>100000</v>
      </c>
      <c r="H53" s="81">
        <v>40000</v>
      </c>
      <c r="I53" s="99">
        <v>0</v>
      </c>
    </row>
    <row r="54" spans="1:15" s="12" customFormat="1" x14ac:dyDescent="0.25">
      <c r="B54" s="68" t="str">
        <f>'Notional exposures'!$D54&amp;" "&amp;'Notional exposures'!$C54</f>
        <v>Frame Renters</v>
      </c>
      <c r="C54" s="26" t="s">
        <v>32</v>
      </c>
      <c r="D54" s="26" t="s">
        <v>33</v>
      </c>
      <c r="E54" s="26" t="s">
        <v>21</v>
      </c>
      <c r="F54" s="26" t="s">
        <v>21</v>
      </c>
      <c r="G54" s="28">
        <v>0</v>
      </c>
      <c r="H54" s="67">
        <v>25000</v>
      </c>
      <c r="I54" s="98">
        <v>0</v>
      </c>
      <c r="K54"/>
      <c r="L54"/>
      <c r="M54"/>
      <c r="N54"/>
      <c r="O54" s="114"/>
    </row>
    <row r="55" spans="1:15" s="12" customFormat="1" x14ac:dyDescent="0.25">
      <c r="B55" s="78" t="str">
        <f>'Notional exposures'!$D55&amp;" "&amp;'Notional exposures'!$C55</f>
        <v>Masonry Renters</v>
      </c>
      <c r="C55" s="56" t="s">
        <v>32</v>
      </c>
      <c r="D55" s="56" t="s">
        <v>20</v>
      </c>
      <c r="E55" s="56" t="s">
        <v>21</v>
      </c>
      <c r="F55" s="56" t="s">
        <v>21</v>
      </c>
      <c r="G55" s="30">
        <v>0</v>
      </c>
      <c r="H55" s="100">
        <v>25000</v>
      </c>
      <c r="I55" s="101">
        <v>0</v>
      </c>
      <c r="K55"/>
      <c r="L55"/>
      <c r="M55"/>
      <c r="N55"/>
      <c r="O55" s="114"/>
    </row>
    <row r="56" spans="1:15" s="12" customFormat="1" x14ac:dyDescent="0.25">
      <c r="B56" s="68" t="str">
        <f>'Notional exposures'!$D56&amp;" "&amp;'Notional exposures'!$C56</f>
        <v>Frame Condo Unit</v>
      </c>
      <c r="C56" s="26" t="s">
        <v>24</v>
      </c>
      <c r="D56" s="26" t="s">
        <v>33</v>
      </c>
      <c r="E56" s="26" t="s">
        <v>21</v>
      </c>
      <c r="F56" s="26" t="s">
        <v>21</v>
      </c>
      <c r="G56" s="28" t="s">
        <v>56</v>
      </c>
      <c r="H56" s="67">
        <v>50000</v>
      </c>
      <c r="I56" s="98">
        <v>0</v>
      </c>
      <c r="K56"/>
      <c r="L56"/>
      <c r="M56"/>
      <c r="N56"/>
      <c r="O56" s="114"/>
    </row>
    <row r="57" spans="1:15" s="12" customFormat="1" x14ac:dyDescent="0.25">
      <c r="B57" s="78" t="str">
        <f>'Notional exposures'!$D57&amp;" "&amp;'Notional exposures'!$C57</f>
        <v>Masonry Condo Unit</v>
      </c>
      <c r="C57" s="56" t="s">
        <v>24</v>
      </c>
      <c r="D57" s="56" t="s">
        <v>20</v>
      </c>
      <c r="E57" s="56" t="s">
        <v>21</v>
      </c>
      <c r="F57" s="56" t="s">
        <v>21</v>
      </c>
      <c r="G57" s="147" t="s">
        <v>56</v>
      </c>
      <c r="H57" s="100">
        <v>50000</v>
      </c>
      <c r="I57" s="101">
        <v>0</v>
      </c>
      <c r="K57"/>
      <c r="L57"/>
      <c r="M57"/>
      <c r="N57"/>
      <c r="O57" s="114"/>
    </row>
    <row r="58" spans="1:15" s="12" customForma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 s="114"/>
    </row>
    <row r="60" spans="1:15" ht="15.75" x14ac:dyDescent="0.25">
      <c r="A60" s="1" t="s">
        <v>8</v>
      </c>
      <c r="B60" s="2"/>
      <c r="C60" s="3"/>
      <c r="D60" s="3"/>
      <c r="E60" s="3"/>
      <c r="F60" s="3"/>
      <c r="G60" s="4"/>
      <c r="H60" s="3"/>
      <c r="I60" s="3"/>
      <c r="J60" s="9"/>
    </row>
    <row r="61" spans="1:15" ht="45" x14ac:dyDescent="0.25">
      <c r="B61" s="96" t="s">
        <v>23</v>
      </c>
      <c r="C61" s="96" t="s">
        <v>5</v>
      </c>
      <c r="D61" s="96" t="s">
        <v>3</v>
      </c>
      <c r="E61" s="96" t="s">
        <v>19</v>
      </c>
      <c r="F61" s="96" t="s">
        <v>4</v>
      </c>
      <c r="G61" s="18" t="s">
        <v>65</v>
      </c>
      <c r="H61" s="18" t="s">
        <v>66</v>
      </c>
      <c r="I61" s="97" t="s">
        <v>156</v>
      </c>
    </row>
    <row r="62" spans="1:15" x14ac:dyDescent="0.25">
      <c r="B62" s="68" t="s">
        <v>10</v>
      </c>
      <c r="C62" s="134" t="s">
        <v>31</v>
      </c>
      <c r="D62" s="134" t="s">
        <v>33</v>
      </c>
      <c r="E62" s="134" t="s">
        <v>21</v>
      </c>
      <c r="F62" s="134" t="s">
        <v>21</v>
      </c>
      <c r="G62" s="28">
        <v>100000</v>
      </c>
      <c r="H62" s="67">
        <v>40000</v>
      </c>
      <c r="I62" s="98">
        <v>0</v>
      </c>
    </row>
    <row r="63" spans="1:15" x14ac:dyDescent="0.25">
      <c r="B63" s="78" t="s">
        <v>0</v>
      </c>
      <c r="C63" s="79" t="s">
        <v>31</v>
      </c>
      <c r="D63" s="79" t="s">
        <v>20</v>
      </c>
      <c r="E63" s="79" t="s">
        <v>21</v>
      </c>
      <c r="F63" s="79" t="s">
        <v>21</v>
      </c>
      <c r="G63" s="80">
        <v>100000</v>
      </c>
      <c r="H63" s="81">
        <v>40000</v>
      </c>
      <c r="I63" s="99">
        <v>0</v>
      </c>
    </row>
    <row r="64" spans="1:15" x14ac:dyDescent="0.25">
      <c r="B64" s="68" t="s">
        <v>38</v>
      </c>
      <c r="C64" s="134" t="s">
        <v>38</v>
      </c>
      <c r="D64" s="134" t="s">
        <v>38</v>
      </c>
      <c r="E64" s="134" t="s">
        <v>21</v>
      </c>
      <c r="F64" s="134">
        <v>1</v>
      </c>
      <c r="G64" s="28">
        <v>50000</v>
      </c>
      <c r="H64" s="67">
        <v>25000</v>
      </c>
      <c r="I64" s="98">
        <v>0</v>
      </c>
    </row>
    <row r="65" spans="1:15" x14ac:dyDescent="0.25">
      <c r="B65" s="2"/>
      <c r="C65" s="3"/>
      <c r="D65" s="13"/>
      <c r="E65" s="3"/>
      <c r="F65" s="3"/>
      <c r="G65" s="4"/>
      <c r="H65" s="57"/>
      <c r="I65" s="57"/>
      <c r="J65" s="7"/>
    </row>
    <row r="66" spans="1:15" x14ac:dyDescent="0.25">
      <c r="B66" s="2"/>
      <c r="C66" s="3"/>
      <c r="D66" s="3"/>
      <c r="E66" s="3"/>
      <c r="F66" s="3"/>
      <c r="G66" s="4"/>
      <c r="H66" s="3"/>
      <c r="I66" s="3"/>
      <c r="J66" s="9"/>
      <c r="K66" s="3"/>
      <c r="L66" s="3"/>
      <c r="M66" s="3"/>
      <c r="N66" s="3"/>
      <c r="O66" s="62"/>
    </row>
    <row r="67" spans="1:15" ht="15.75" x14ac:dyDescent="0.25">
      <c r="A67" s="1" t="s">
        <v>7</v>
      </c>
      <c r="B67" s="2"/>
      <c r="C67" s="3"/>
      <c r="D67" s="3"/>
      <c r="E67" s="3"/>
      <c r="F67" s="3"/>
      <c r="G67" s="4"/>
      <c r="H67" s="3"/>
      <c r="I67" s="3"/>
      <c r="J67" s="9"/>
      <c r="K67" s="3"/>
      <c r="L67" s="3"/>
      <c r="M67" s="3"/>
      <c r="N67" s="3"/>
      <c r="O67" s="62"/>
    </row>
    <row r="68" spans="1:15" ht="45" x14ac:dyDescent="0.25">
      <c r="B68" s="96" t="s">
        <v>23</v>
      </c>
      <c r="C68" s="96" t="s">
        <v>5</v>
      </c>
      <c r="D68" s="96" t="s">
        <v>3</v>
      </c>
      <c r="E68" s="96" t="s">
        <v>19</v>
      </c>
      <c r="F68" s="96" t="s">
        <v>4</v>
      </c>
      <c r="G68" s="18" t="s">
        <v>65</v>
      </c>
      <c r="H68" s="18" t="s">
        <v>66</v>
      </c>
      <c r="I68" s="96" t="s">
        <v>43</v>
      </c>
      <c r="J68" s="97" t="s">
        <v>156</v>
      </c>
    </row>
    <row r="69" spans="1:15" x14ac:dyDescent="0.25">
      <c r="B69" s="102" t="str">
        <f>'Notional exposures'!$D69&amp;" "&amp;'Notional exposures'!$C69</f>
        <v>Frame Owners</v>
      </c>
      <c r="C69" s="26" t="s">
        <v>31</v>
      </c>
      <c r="D69" s="26" t="s">
        <v>33</v>
      </c>
      <c r="E69" s="26" t="s">
        <v>21</v>
      </c>
      <c r="F69" s="26" t="s">
        <v>21</v>
      </c>
      <c r="G69" s="28">
        <v>100000</v>
      </c>
      <c r="H69" s="67">
        <v>40000</v>
      </c>
      <c r="I69" s="134" t="s">
        <v>42</v>
      </c>
      <c r="J69" s="98">
        <v>0</v>
      </c>
    </row>
    <row r="70" spans="1:15" x14ac:dyDescent="0.25">
      <c r="B70" s="103" t="str">
        <f>'Notional exposures'!$D70&amp;" "&amp;'Notional exposures'!$C70</f>
        <v>Masonry Owners</v>
      </c>
      <c r="C70" s="79" t="s">
        <v>31</v>
      </c>
      <c r="D70" s="79" t="s">
        <v>20</v>
      </c>
      <c r="E70" s="79" t="s">
        <v>21</v>
      </c>
      <c r="F70" s="79" t="s">
        <v>21</v>
      </c>
      <c r="G70" s="80">
        <v>100000</v>
      </c>
      <c r="H70" s="81">
        <v>40000</v>
      </c>
      <c r="I70" s="79" t="s">
        <v>42</v>
      </c>
      <c r="J70" s="99">
        <v>0</v>
      </c>
    </row>
    <row r="71" spans="1:15" x14ac:dyDescent="0.25">
      <c r="B71" s="102" t="s">
        <v>38</v>
      </c>
      <c r="C71" s="26" t="s">
        <v>38</v>
      </c>
      <c r="D71" s="26" t="s">
        <v>38</v>
      </c>
      <c r="E71" s="26" t="s">
        <v>21</v>
      </c>
      <c r="F71" s="26">
        <v>1</v>
      </c>
      <c r="G71" s="104">
        <v>50000</v>
      </c>
      <c r="H71" s="67">
        <v>25000</v>
      </c>
      <c r="I71" s="105" t="s">
        <v>42</v>
      </c>
      <c r="J71" s="98">
        <v>0</v>
      </c>
    </row>
    <row r="72" spans="1:15" x14ac:dyDescent="0.25">
      <c r="B72" s="103" t="str">
        <f>'Notional exposures'!$D72&amp;" "&amp;'Notional exposures'!$C72</f>
        <v>Frame Renters</v>
      </c>
      <c r="C72" s="79" t="s">
        <v>32</v>
      </c>
      <c r="D72" s="79" t="s">
        <v>33</v>
      </c>
      <c r="E72" s="79" t="s">
        <v>21</v>
      </c>
      <c r="F72" s="79" t="s">
        <v>21</v>
      </c>
      <c r="G72" s="80">
        <v>0</v>
      </c>
      <c r="H72" s="81">
        <v>25000</v>
      </c>
      <c r="I72" s="79" t="s">
        <v>57</v>
      </c>
      <c r="J72" s="99">
        <v>0</v>
      </c>
    </row>
    <row r="73" spans="1:15" x14ac:dyDescent="0.25">
      <c r="B73" s="102" t="str">
        <f>'Notional exposures'!$D73&amp;" "&amp;'Notional exposures'!$C73</f>
        <v>Masonry Renters</v>
      </c>
      <c r="C73" s="26" t="s">
        <v>32</v>
      </c>
      <c r="D73" s="26" t="s">
        <v>20</v>
      </c>
      <c r="E73" s="26" t="s">
        <v>21</v>
      </c>
      <c r="F73" s="26" t="s">
        <v>21</v>
      </c>
      <c r="G73" s="28">
        <v>0</v>
      </c>
      <c r="H73" s="67">
        <v>25000</v>
      </c>
      <c r="I73" s="105" t="s">
        <v>57</v>
      </c>
      <c r="J73" s="98">
        <v>0</v>
      </c>
    </row>
    <row r="74" spans="1:15" x14ac:dyDescent="0.25">
      <c r="B74" s="103" t="str">
        <f>'Notional exposures'!$D74&amp;" "&amp;'Notional exposures'!$C74</f>
        <v>Frame Condo Unit</v>
      </c>
      <c r="C74" s="79" t="s">
        <v>24</v>
      </c>
      <c r="D74" s="79" t="s">
        <v>33</v>
      </c>
      <c r="E74" s="79" t="s">
        <v>21</v>
      </c>
      <c r="F74" s="79" t="s">
        <v>21</v>
      </c>
      <c r="G74" s="147" t="s">
        <v>56</v>
      </c>
      <c r="H74" s="81">
        <v>50000</v>
      </c>
      <c r="I74" s="79" t="s">
        <v>57</v>
      </c>
      <c r="J74" s="99">
        <v>0</v>
      </c>
    </row>
    <row r="75" spans="1:15" x14ac:dyDescent="0.25">
      <c r="B75" s="102" t="str">
        <f>'Notional exposures'!$D75&amp;" "&amp;'Notional exposures'!$C75</f>
        <v>Masonry Condo Unit</v>
      </c>
      <c r="C75" s="26" t="s">
        <v>24</v>
      </c>
      <c r="D75" s="26" t="s">
        <v>20</v>
      </c>
      <c r="E75" s="26" t="s">
        <v>21</v>
      </c>
      <c r="F75" s="26" t="s">
        <v>21</v>
      </c>
      <c r="G75" s="28" t="s">
        <v>56</v>
      </c>
      <c r="H75" s="67">
        <v>50000</v>
      </c>
      <c r="I75" s="105" t="s">
        <v>57</v>
      </c>
      <c r="J75" s="98">
        <v>0</v>
      </c>
    </row>
    <row r="76" spans="1:15" x14ac:dyDescent="0.25">
      <c r="I76" s="133"/>
    </row>
    <row r="77" spans="1:15" x14ac:dyDescent="0.25">
      <c r="B77" s="2"/>
      <c r="C77" s="3"/>
      <c r="D77" s="3"/>
      <c r="E77" s="3"/>
      <c r="F77" s="3"/>
      <c r="G77" s="4"/>
      <c r="H77" s="3"/>
      <c r="I77" s="3"/>
      <c r="J77" s="7"/>
      <c r="K77" s="3"/>
      <c r="L77" s="3"/>
      <c r="M77" s="3"/>
      <c r="N77" s="3"/>
      <c r="O77" s="62"/>
    </row>
    <row r="78" spans="1:15" ht="15.75" x14ac:dyDescent="0.25">
      <c r="A78" s="1" t="s">
        <v>18</v>
      </c>
    </row>
    <row r="79" spans="1:15" ht="45" x14ac:dyDescent="0.25">
      <c r="B79" s="96" t="s">
        <v>23</v>
      </c>
      <c r="C79" s="96" t="s">
        <v>5</v>
      </c>
      <c r="D79" s="96" t="s">
        <v>3</v>
      </c>
      <c r="E79" s="96" t="s">
        <v>19</v>
      </c>
      <c r="F79" s="96" t="s">
        <v>4</v>
      </c>
      <c r="G79" s="18" t="s">
        <v>65</v>
      </c>
      <c r="H79" s="18" t="s">
        <v>66</v>
      </c>
      <c r="I79" s="97" t="s">
        <v>156</v>
      </c>
    </row>
    <row r="80" spans="1:15" x14ac:dyDescent="0.25">
      <c r="B80" s="102" t="str">
        <f>'Notional exposures'!$D80&amp;" "&amp;'Notional exposures'!$C80</f>
        <v>Frame Owners</v>
      </c>
      <c r="C80" s="26" t="s">
        <v>31</v>
      </c>
      <c r="D80" s="26" t="s">
        <v>33</v>
      </c>
      <c r="E80" s="26">
        <v>1960</v>
      </c>
      <c r="F80" s="26" t="s">
        <v>21</v>
      </c>
      <c r="G80" s="28">
        <v>100000</v>
      </c>
      <c r="H80" s="67">
        <v>40000</v>
      </c>
      <c r="I80" s="98">
        <v>0</v>
      </c>
    </row>
    <row r="81" spans="2:9" x14ac:dyDescent="0.25">
      <c r="B81" s="102" t="str">
        <f>'Notional exposures'!$D81&amp;" "&amp;'Notional exposures'!$C81</f>
        <v>Frame Owners</v>
      </c>
      <c r="C81" s="26" t="s">
        <v>31</v>
      </c>
      <c r="D81" s="26" t="s">
        <v>33</v>
      </c>
      <c r="E81" s="26">
        <v>1981</v>
      </c>
      <c r="F81" s="26" t="s">
        <v>21</v>
      </c>
      <c r="G81" s="28">
        <v>100000</v>
      </c>
      <c r="H81" s="67">
        <v>40000</v>
      </c>
      <c r="I81" s="98">
        <v>0</v>
      </c>
    </row>
    <row r="82" spans="2:9" x14ac:dyDescent="0.25">
      <c r="B82" s="102" t="str">
        <f>'Notional exposures'!$D82&amp;" "&amp;'Notional exposures'!$C82</f>
        <v>Frame Owners</v>
      </c>
      <c r="C82" s="26" t="s">
        <v>31</v>
      </c>
      <c r="D82" s="26" t="s">
        <v>33</v>
      </c>
      <c r="E82" s="26">
        <v>2010</v>
      </c>
      <c r="F82" s="26" t="s">
        <v>21</v>
      </c>
      <c r="G82" s="28">
        <v>100000</v>
      </c>
      <c r="H82" s="67">
        <v>40000</v>
      </c>
      <c r="I82" s="98">
        <v>0</v>
      </c>
    </row>
    <row r="83" spans="2:9" x14ac:dyDescent="0.25">
      <c r="B83" s="48" t="str">
        <f>'Notional exposures'!$D83&amp;" "&amp;'Notional exposures'!$C83</f>
        <v>Frame Owners</v>
      </c>
      <c r="C83" s="43" t="s">
        <v>31</v>
      </c>
      <c r="D83" s="43" t="s">
        <v>33</v>
      </c>
      <c r="E83" s="43">
        <v>2012</v>
      </c>
      <c r="F83" s="43" t="s">
        <v>21</v>
      </c>
      <c r="G83" s="44">
        <v>100000</v>
      </c>
      <c r="H83" s="71">
        <v>40000</v>
      </c>
      <c r="I83" s="108">
        <v>0</v>
      </c>
    </row>
    <row r="84" spans="2:9" x14ac:dyDescent="0.25">
      <c r="B84" s="103" t="str">
        <f>'Notional exposures'!$D84&amp;" "&amp;'Notional exposures'!$C84</f>
        <v>Masonry Owners</v>
      </c>
      <c r="C84" s="79" t="s">
        <v>31</v>
      </c>
      <c r="D84" s="79" t="s">
        <v>20</v>
      </c>
      <c r="E84" s="79">
        <v>1960</v>
      </c>
      <c r="F84" s="79" t="s">
        <v>21</v>
      </c>
      <c r="G84" s="80">
        <v>100000</v>
      </c>
      <c r="H84" s="107">
        <v>40000</v>
      </c>
      <c r="I84" s="99">
        <v>0</v>
      </c>
    </row>
    <row r="85" spans="2:9" x14ac:dyDescent="0.25">
      <c r="B85" s="103" t="str">
        <f>'Notional exposures'!$D85&amp;" "&amp;'Notional exposures'!$C85</f>
        <v>Masonry Owners</v>
      </c>
      <c r="C85" s="79" t="s">
        <v>31</v>
      </c>
      <c r="D85" s="79" t="s">
        <v>20</v>
      </c>
      <c r="E85" s="79">
        <v>1981</v>
      </c>
      <c r="F85" s="79" t="s">
        <v>21</v>
      </c>
      <c r="G85" s="80">
        <v>100000</v>
      </c>
      <c r="H85" s="107">
        <v>40000</v>
      </c>
      <c r="I85" s="99">
        <v>0</v>
      </c>
    </row>
    <row r="86" spans="2:9" x14ac:dyDescent="0.25">
      <c r="B86" s="103" t="str">
        <f>'Notional exposures'!$D86&amp;" "&amp;'Notional exposures'!$C86</f>
        <v>Masonry Owners</v>
      </c>
      <c r="C86" s="79" t="s">
        <v>31</v>
      </c>
      <c r="D86" s="79" t="s">
        <v>20</v>
      </c>
      <c r="E86" s="79">
        <v>2010</v>
      </c>
      <c r="F86" s="79" t="s">
        <v>21</v>
      </c>
      <c r="G86" s="80">
        <v>100000</v>
      </c>
      <c r="H86" s="107">
        <v>40000</v>
      </c>
      <c r="I86" s="99">
        <v>0</v>
      </c>
    </row>
    <row r="87" spans="2:9" x14ac:dyDescent="0.25">
      <c r="B87" s="51" t="str">
        <f>'Notional exposures'!$D87&amp;" "&amp;'Notional exposures'!$C87</f>
        <v>Masonry Owners</v>
      </c>
      <c r="C87" s="52" t="s">
        <v>31</v>
      </c>
      <c r="D87" s="52" t="s">
        <v>20</v>
      </c>
      <c r="E87" s="52">
        <v>2012</v>
      </c>
      <c r="F87" s="52" t="s">
        <v>21</v>
      </c>
      <c r="G87" s="54">
        <v>100000</v>
      </c>
      <c r="H87" s="87">
        <v>40000</v>
      </c>
      <c r="I87" s="111">
        <v>0</v>
      </c>
    </row>
    <row r="88" spans="2:9" x14ac:dyDescent="0.25">
      <c r="B88" s="109" t="s">
        <v>38</v>
      </c>
      <c r="C88" s="25" t="s">
        <v>38</v>
      </c>
      <c r="D88" s="25" t="s">
        <v>38</v>
      </c>
      <c r="E88" s="25">
        <v>1974</v>
      </c>
      <c r="F88" s="25">
        <v>1</v>
      </c>
      <c r="G88" s="27">
        <v>50000</v>
      </c>
      <c r="H88" s="64">
        <v>25000</v>
      </c>
      <c r="I88" s="110">
        <v>0</v>
      </c>
    </row>
    <row r="89" spans="2:9" x14ac:dyDescent="0.25">
      <c r="B89" s="102" t="s">
        <v>38</v>
      </c>
      <c r="C89" s="26" t="s">
        <v>38</v>
      </c>
      <c r="D89" s="26" t="s">
        <v>38</v>
      </c>
      <c r="E89" s="26">
        <v>1992</v>
      </c>
      <c r="F89" s="26">
        <v>1</v>
      </c>
      <c r="G89" s="28">
        <v>50000</v>
      </c>
      <c r="H89" s="67">
        <v>25000</v>
      </c>
      <c r="I89" s="98">
        <v>0</v>
      </c>
    </row>
    <row r="90" spans="2:9" x14ac:dyDescent="0.25">
      <c r="B90" s="102" t="s">
        <v>38</v>
      </c>
      <c r="C90" s="26" t="s">
        <v>38</v>
      </c>
      <c r="D90" s="26" t="s">
        <v>38</v>
      </c>
      <c r="E90" s="26">
        <v>2004</v>
      </c>
      <c r="F90" s="26">
        <v>1</v>
      </c>
      <c r="G90" s="28">
        <v>50000</v>
      </c>
      <c r="H90" s="67">
        <v>25000</v>
      </c>
      <c r="I90" s="98">
        <v>0</v>
      </c>
    </row>
    <row r="91" spans="2:9" x14ac:dyDescent="0.25">
      <c r="B91" s="48" t="s">
        <v>38</v>
      </c>
      <c r="C91" s="43" t="s">
        <v>38</v>
      </c>
      <c r="D91" s="43" t="s">
        <v>38</v>
      </c>
      <c r="E91" s="43">
        <v>2012</v>
      </c>
      <c r="F91" s="43">
        <v>1</v>
      </c>
      <c r="G91" s="44">
        <v>50000</v>
      </c>
      <c r="H91" s="71">
        <v>25000</v>
      </c>
      <c r="I91" s="108">
        <v>0</v>
      </c>
    </row>
    <row r="92" spans="2:9" x14ac:dyDescent="0.25">
      <c r="B92" s="103" t="str">
        <f>'Notional exposures'!$D92&amp;" "&amp;'Notional exposures'!$C92</f>
        <v>Frame Renters</v>
      </c>
      <c r="C92" s="79" t="s">
        <v>32</v>
      </c>
      <c r="D92" s="79" t="s">
        <v>33</v>
      </c>
      <c r="E92" s="79">
        <v>1960</v>
      </c>
      <c r="F92" s="79" t="s">
        <v>21</v>
      </c>
      <c r="G92" s="80">
        <v>0</v>
      </c>
      <c r="H92" s="107">
        <v>25000</v>
      </c>
      <c r="I92" s="99">
        <v>0</v>
      </c>
    </row>
    <row r="93" spans="2:9" x14ac:dyDescent="0.25">
      <c r="B93" s="103" t="str">
        <f>'Notional exposures'!$D93&amp;" "&amp;'Notional exposures'!$C93</f>
        <v>Frame Renters</v>
      </c>
      <c r="C93" s="79" t="s">
        <v>32</v>
      </c>
      <c r="D93" s="79" t="s">
        <v>33</v>
      </c>
      <c r="E93" s="79">
        <v>1981</v>
      </c>
      <c r="F93" s="79" t="s">
        <v>21</v>
      </c>
      <c r="G93" s="80">
        <v>0</v>
      </c>
      <c r="H93" s="107">
        <v>25000</v>
      </c>
      <c r="I93" s="99">
        <v>0</v>
      </c>
    </row>
    <row r="94" spans="2:9" x14ac:dyDescent="0.25">
      <c r="B94" s="103" t="str">
        <f>'Notional exposures'!$D94&amp;" "&amp;'Notional exposures'!$C94</f>
        <v>Frame Renters</v>
      </c>
      <c r="C94" s="79" t="s">
        <v>32</v>
      </c>
      <c r="D94" s="79" t="s">
        <v>33</v>
      </c>
      <c r="E94" s="79">
        <v>2010</v>
      </c>
      <c r="F94" s="79" t="s">
        <v>21</v>
      </c>
      <c r="G94" s="80">
        <v>0</v>
      </c>
      <c r="H94" s="107">
        <v>25000</v>
      </c>
      <c r="I94" s="99">
        <v>0</v>
      </c>
    </row>
    <row r="95" spans="2:9" x14ac:dyDescent="0.25">
      <c r="B95" s="51" t="str">
        <f>'Notional exposures'!$D95&amp;" "&amp;'Notional exposures'!$C95</f>
        <v>Frame Renters</v>
      </c>
      <c r="C95" s="52" t="s">
        <v>32</v>
      </c>
      <c r="D95" s="52" t="s">
        <v>33</v>
      </c>
      <c r="E95" s="52">
        <v>2012</v>
      </c>
      <c r="F95" s="52" t="s">
        <v>21</v>
      </c>
      <c r="G95" s="54">
        <v>0</v>
      </c>
      <c r="H95" s="87">
        <v>25000</v>
      </c>
      <c r="I95" s="111">
        <v>0</v>
      </c>
    </row>
    <row r="96" spans="2:9" x14ac:dyDescent="0.25">
      <c r="B96" s="109" t="str">
        <f>'Notional exposures'!$D96&amp;" "&amp;'Notional exposures'!$C96</f>
        <v>Masonry Renters</v>
      </c>
      <c r="C96" s="25" t="s">
        <v>32</v>
      </c>
      <c r="D96" s="25" t="s">
        <v>20</v>
      </c>
      <c r="E96" s="134">
        <v>1960</v>
      </c>
      <c r="F96" s="25" t="s">
        <v>21</v>
      </c>
      <c r="G96" s="27">
        <v>0</v>
      </c>
      <c r="H96" s="67">
        <v>25000</v>
      </c>
      <c r="I96" s="110">
        <v>0</v>
      </c>
    </row>
    <row r="97" spans="1:15" x14ac:dyDescent="0.25">
      <c r="B97" s="102" t="str">
        <f>'Notional exposures'!$D97&amp;" "&amp;'Notional exposures'!$C97</f>
        <v>Masonry Renters</v>
      </c>
      <c r="C97" s="26" t="s">
        <v>32</v>
      </c>
      <c r="D97" s="26" t="s">
        <v>20</v>
      </c>
      <c r="E97" s="134">
        <v>1981</v>
      </c>
      <c r="F97" s="26" t="s">
        <v>21</v>
      </c>
      <c r="G97" s="28">
        <v>0</v>
      </c>
      <c r="H97" s="67">
        <v>25000</v>
      </c>
      <c r="I97" s="98">
        <v>0</v>
      </c>
    </row>
    <row r="98" spans="1:15" x14ac:dyDescent="0.25">
      <c r="B98" s="102" t="str">
        <f>'Notional exposures'!$D98&amp;" "&amp;'Notional exposures'!$C98</f>
        <v>Masonry Renters</v>
      </c>
      <c r="C98" s="26" t="s">
        <v>32</v>
      </c>
      <c r="D98" s="26" t="s">
        <v>20</v>
      </c>
      <c r="E98" s="26">
        <v>2010</v>
      </c>
      <c r="F98" s="26" t="s">
        <v>21</v>
      </c>
      <c r="G98" s="28">
        <v>0</v>
      </c>
      <c r="H98" s="67">
        <v>25000</v>
      </c>
      <c r="I98" s="98">
        <v>0</v>
      </c>
    </row>
    <row r="99" spans="1:15" x14ac:dyDescent="0.25">
      <c r="B99" s="48" t="str">
        <f>'Notional exposures'!$D99&amp;" "&amp;'Notional exposures'!$C99</f>
        <v>Masonry Renters</v>
      </c>
      <c r="C99" s="43" t="s">
        <v>32</v>
      </c>
      <c r="D99" s="43" t="s">
        <v>20</v>
      </c>
      <c r="E99" s="43">
        <v>2012</v>
      </c>
      <c r="F99" s="43" t="s">
        <v>21</v>
      </c>
      <c r="G99" s="44">
        <v>0</v>
      </c>
      <c r="H99" s="71">
        <v>25000</v>
      </c>
      <c r="I99" s="108">
        <v>0</v>
      </c>
    </row>
    <row r="100" spans="1:15" x14ac:dyDescent="0.25">
      <c r="B100" s="103" t="str">
        <f>'Notional exposures'!$D100&amp;" "&amp;'Notional exposures'!$C100</f>
        <v>Frame Condo Unit</v>
      </c>
      <c r="C100" s="79" t="s">
        <v>24</v>
      </c>
      <c r="D100" s="79" t="s">
        <v>33</v>
      </c>
      <c r="E100" s="79">
        <v>1960</v>
      </c>
      <c r="F100" s="79" t="s">
        <v>21</v>
      </c>
      <c r="G100" s="147" t="s">
        <v>56</v>
      </c>
      <c r="H100" s="107">
        <v>50000</v>
      </c>
      <c r="I100" s="99">
        <v>0</v>
      </c>
    </row>
    <row r="101" spans="1:15" x14ac:dyDescent="0.25">
      <c r="B101" s="103" t="str">
        <f>'Notional exposures'!$D101&amp;" "&amp;'Notional exposures'!$C101</f>
        <v>Frame Condo Unit</v>
      </c>
      <c r="C101" s="79" t="s">
        <v>24</v>
      </c>
      <c r="D101" s="79" t="s">
        <v>33</v>
      </c>
      <c r="E101" s="79">
        <v>1981</v>
      </c>
      <c r="F101" s="79" t="s">
        <v>21</v>
      </c>
      <c r="G101" s="147" t="s">
        <v>56</v>
      </c>
      <c r="H101" s="107">
        <v>50000</v>
      </c>
      <c r="I101" s="99">
        <v>0</v>
      </c>
    </row>
    <row r="102" spans="1:15" x14ac:dyDescent="0.25">
      <c r="B102" s="103" t="str">
        <f>'Notional exposures'!$D102&amp;" "&amp;'Notional exposures'!$C102</f>
        <v>Frame Condo Unit</v>
      </c>
      <c r="C102" s="79" t="s">
        <v>24</v>
      </c>
      <c r="D102" s="79" t="s">
        <v>33</v>
      </c>
      <c r="E102" s="79">
        <v>2010</v>
      </c>
      <c r="F102" s="79" t="s">
        <v>21</v>
      </c>
      <c r="G102" s="147" t="s">
        <v>56</v>
      </c>
      <c r="H102" s="107">
        <v>50000</v>
      </c>
      <c r="I102" s="99">
        <v>0</v>
      </c>
    </row>
    <row r="103" spans="1:15" x14ac:dyDescent="0.25">
      <c r="B103" s="51" t="str">
        <f>'Notional exposures'!$D103&amp;" "&amp;'Notional exposures'!$C103</f>
        <v>Frame Condo Unit</v>
      </c>
      <c r="C103" s="52" t="s">
        <v>24</v>
      </c>
      <c r="D103" s="52" t="s">
        <v>33</v>
      </c>
      <c r="E103" s="52">
        <v>2012</v>
      </c>
      <c r="F103" s="52" t="s">
        <v>21</v>
      </c>
      <c r="G103" s="147" t="s">
        <v>56</v>
      </c>
      <c r="H103" s="87">
        <v>50000</v>
      </c>
      <c r="I103" s="111">
        <v>0</v>
      </c>
    </row>
    <row r="104" spans="1:15" x14ac:dyDescent="0.25">
      <c r="B104" s="109" t="str">
        <f>'Notional exposures'!$D104&amp;" "&amp;'Notional exposures'!$C104</f>
        <v>Masonry Condo Unit</v>
      </c>
      <c r="C104" s="25" t="s">
        <v>24</v>
      </c>
      <c r="D104" s="25" t="s">
        <v>20</v>
      </c>
      <c r="E104" s="134">
        <v>1960</v>
      </c>
      <c r="F104" s="25" t="s">
        <v>21</v>
      </c>
      <c r="G104" s="28" t="s">
        <v>56</v>
      </c>
      <c r="H104" s="67">
        <v>50000</v>
      </c>
      <c r="I104" s="110">
        <v>0</v>
      </c>
    </row>
    <row r="105" spans="1:15" x14ac:dyDescent="0.25">
      <c r="B105" s="102" t="str">
        <f>'Notional exposures'!$D105&amp;" "&amp;'Notional exposures'!$C105</f>
        <v>Masonry Condo Unit</v>
      </c>
      <c r="C105" s="26" t="s">
        <v>24</v>
      </c>
      <c r="D105" s="26" t="s">
        <v>20</v>
      </c>
      <c r="E105" s="134">
        <v>1981</v>
      </c>
      <c r="F105" s="26" t="s">
        <v>21</v>
      </c>
      <c r="G105" s="28" t="s">
        <v>56</v>
      </c>
      <c r="H105" s="67">
        <v>50000</v>
      </c>
      <c r="I105" s="98">
        <v>0</v>
      </c>
    </row>
    <row r="106" spans="1:15" x14ac:dyDescent="0.25">
      <c r="B106" s="102" t="str">
        <f>'Notional exposures'!$D106&amp;" "&amp;'Notional exposures'!$C106</f>
        <v>Masonry Condo Unit</v>
      </c>
      <c r="C106" s="26" t="s">
        <v>24</v>
      </c>
      <c r="D106" s="26" t="s">
        <v>20</v>
      </c>
      <c r="E106" s="26">
        <v>2010</v>
      </c>
      <c r="F106" s="26" t="s">
        <v>21</v>
      </c>
      <c r="G106" s="28" t="s">
        <v>56</v>
      </c>
      <c r="H106" s="67">
        <v>50000</v>
      </c>
      <c r="I106" s="98">
        <v>0</v>
      </c>
    </row>
    <row r="107" spans="1:15" x14ac:dyDescent="0.25">
      <c r="B107" s="48" t="str">
        <f>'Notional exposures'!$D107&amp;" "&amp;'Notional exposures'!$C107</f>
        <v>Masonry Condo Unit</v>
      </c>
      <c r="C107" s="43" t="s">
        <v>24</v>
      </c>
      <c r="D107" s="43" t="s">
        <v>20</v>
      </c>
      <c r="E107" s="43">
        <v>2012</v>
      </c>
      <c r="F107" s="43" t="s">
        <v>21</v>
      </c>
      <c r="G107" s="43" t="s">
        <v>56</v>
      </c>
      <c r="H107" s="71">
        <v>50000</v>
      </c>
      <c r="I107" s="108">
        <v>0</v>
      </c>
    </row>
    <row r="110" spans="1:15" ht="17.25" customHeight="1" x14ac:dyDescent="0.25">
      <c r="A110" s="135" t="s">
        <v>44</v>
      </c>
      <c r="B110" s="12"/>
      <c r="C110" s="12"/>
      <c r="O110"/>
    </row>
    <row r="111" spans="1:15" ht="45" x14ac:dyDescent="0.25">
      <c r="B111" s="96" t="s">
        <v>23</v>
      </c>
      <c r="C111" s="96" t="s">
        <v>5</v>
      </c>
      <c r="D111" s="96" t="s">
        <v>3</v>
      </c>
      <c r="E111" s="96" t="s">
        <v>19</v>
      </c>
      <c r="F111" s="96" t="s">
        <v>4</v>
      </c>
      <c r="G111" s="18" t="s">
        <v>65</v>
      </c>
      <c r="H111" s="18" t="s">
        <v>66</v>
      </c>
      <c r="I111" s="97" t="s">
        <v>156</v>
      </c>
      <c r="J111" s="96" t="s">
        <v>157</v>
      </c>
      <c r="O111"/>
    </row>
    <row r="112" spans="1:15" x14ac:dyDescent="0.25">
      <c r="B112" s="142" t="s">
        <v>58</v>
      </c>
      <c r="C112" s="56" t="s">
        <v>31</v>
      </c>
      <c r="D112" s="56" t="s">
        <v>33</v>
      </c>
      <c r="E112" s="56">
        <v>1980</v>
      </c>
      <c r="F112" s="56">
        <v>1</v>
      </c>
      <c r="G112" s="30">
        <v>100000</v>
      </c>
      <c r="H112" s="100">
        <v>40000</v>
      </c>
      <c r="I112" s="116">
        <v>0</v>
      </c>
      <c r="J112" s="56" t="s">
        <v>59</v>
      </c>
      <c r="O112"/>
    </row>
    <row r="113" spans="1:15" x14ac:dyDescent="0.25">
      <c r="B113" s="142" t="s">
        <v>60</v>
      </c>
      <c r="C113" s="56" t="s">
        <v>31</v>
      </c>
      <c r="D113" s="56" t="s">
        <v>33</v>
      </c>
      <c r="E113" s="56">
        <v>1980</v>
      </c>
      <c r="F113" s="56">
        <v>1</v>
      </c>
      <c r="G113" s="30">
        <v>100000</v>
      </c>
      <c r="H113" s="100">
        <v>40000</v>
      </c>
      <c r="I113" s="116">
        <v>0</v>
      </c>
      <c r="J113" s="56" t="s">
        <v>61</v>
      </c>
      <c r="O113"/>
    </row>
    <row r="114" spans="1:15" x14ac:dyDescent="0.25">
      <c r="B114" s="142" t="s">
        <v>67</v>
      </c>
      <c r="C114" s="56" t="s">
        <v>31</v>
      </c>
      <c r="D114" s="56" t="s">
        <v>33</v>
      </c>
      <c r="E114" s="56">
        <v>1980</v>
      </c>
      <c r="F114" s="56">
        <v>1</v>
      </c>
      <c r="G114" s="30">
        <v>100000</v>
      </c>
      <c r="H114" s="100">
        <v>40000</v>
      </c>
      <c r="I114" s="116">
        <v>0</v>
      </c>
      <c r="J114" s="56" t="s">
        <v>62</v>
      </c>
      <c r="O114"/>
    </row>
    <row r="115" spans="1:15" x14ac:dyDescent="0.25">
      <c r="B115" s="90" t="s">
        <v>68</v>
      </c>
      <c r="C115" s="91" t="s">
        <v>31</v>
      </c>
      <c r="D115" s="56" t="s">
        <v>33</v>
      </c>
      <c r="E115" s="91">
        <v>1980</v>
      </c>
      <c r="F115" s="91">
        <v>1</v>
      </c>
      <c r="G115" s="92">
        <v>100000</v>
      </c>
      <c r="H115" s="92">
        <v>40000</v>
      </c>
      <c r="I115" s="118">
        <v>0</v>
      </c>
      <c r="J115" s="143" t="s">
        <v>63</v>
      </c>
      <c r="O115"/>
    </row>
    <row r="116" spans="1:15" s="12" customFormat="1" x14ac:dyDescent="0.25">
      <c r="B116" s="78" t="s">
        <v>69</v>
      </c>
      <c r="C116" s="79" t="s">
        <v>31</v>
      </c>
      <c r="D116" s="56" t="s">
        <v>33</v>
      </c>
      <c r="E116" s="79">
        <v>1980</v>
      </c>
      <c r="F116" s="79">
        <v>1</v>
      </c>
      <c r="G116" s="80">
        <v>100000</v>
      </c>
      <c r="H116" s="80">
        <v>40000</v>
      </c>
      <c r="I116" s="116">
        <v>0</v>
      </c>
      <c r="J116" s="56" t="s">
        <v>64</v>
      </c>
      <c r="K116"/>
      <c r="L116"/>
      <c r="M116"/>
      <c r="N116"/>
      <c r="O116"/>
    </row>
    <row r="117" spans="1:15" x14ac:dyDescent="0.25">
      <c r="B117" s="68" t="s">
        <v>51</v>
      </c>
      <c r="C117" s="134" t="s">
        <v>38</v>
      </c>
      <c r="D117" s="134" t="s">
        <v>38</v>
      </c>
      <c r="E117" s="134">
        <v>1974</v>
      </c>
      <c r="F117" s="134">
        <v>1</v>
      </c>
      <c r="G117" s="28">
        <v>50000</v>
      </c>
      <c r="H117" s="67">
        <v>25000</v>
      </c>
      <c r="I117" s="69">
        <v>0</v>
      </c>
      <c r="J117" s="134" t="s">
        <v>49</v>
      </c>
      <c r="O117"/>
    </row>
    <row r="118" spans="1:15" x14ac:dyDescent="0.25">
      <c r="B118" s="68" t="s">
        <v>52</v>
      </c>
      <c r="C118" s="134" t="s">
        <v>38</v>
      </c>
      <c r="D118" s="134" t="s">
        <v>38</v>
      </c>
      <c r="E118" s="134">
        <v>1992</v>
      </c>
      <c r="F118" s="134">
        <v>1</v>
      </c>
      <c r="G118" s="28">
        <v>50000</v>
      </c>
      <c r="H118" s="67">
        <v>25000</v>
      </c>
      <c r="I118" s="69">
        <v>0</v>
      </c>
      <c r="J118" s="134" t="s">
        <v>21</v>
      </c>
      <c r="O118"/>
    </row>
    <row r="119" spans="1:15" x14ac:dyDescent="0.25">
      <c r="B119" s="68" t="s">
        <v>53</v>
      </c>
      <c r="C119" s="134" t="s">
        <v>38</v>
      </c>
      <c r="D119" s="134" t="s">
        <v>38</v>
      </c>
      <c r="E119" s="134">
        <v>2004</v>
      </c>
      <c r="F119" s="134">
        <v>1</v>
      </c>
      <c r="G119" s="28">
        <v>50000</v>
      </c>
      <c r="H119" s="67">
        <v>25000</v>
      </c>
      <c r="I119" s="69">
        <v>0</v>
      </c>
      <c r="J119" s="134" t="s">
        <v>50</v>
      </c>
      <c r="O119"/>
    </row>
    <row r="121" spans="1:15" ht="17.25" customHeight="1" x14ac:dyDescent="0.25">
      <c r="A121" s="1" t="s">
        <v>39</v>
      </c>
    </row>
    <row r="122" spans="1:15" ht="45" x14ac:dyDescent="0.25">
      <c r="B122" s="96" t="s">
        <v>23</v>
      </c>
      <c r="C122" s="155" t="s">
        <v>5</v>
      </c>
      <c r="D122" s="155" t="s">
        <v>3</v>
      </c>
      <c r="E122" s="155" t="s">
        <v>19</v>
      </c>
      <c r="F122" s="154" t="s">
        <v>4</v>
      </c>
      <c r="G122" s="18" t="s">
        <v>65</v>
      </c>
      <c r="H122" s="97" t="s">
        <v>66</v>
      </c>
      <c r="I122" s="97" t="s">
        <v>156</v>
      </c>
      <c r="J122" s="97" t="s">
        <v>11</v>
      </c>
    </row>
    <row r="123" spans="1:15" ht="15" customHeight="1" x14ac:dyDescent="0.25">
      <c r="A123" s="29"/>
      <c r="B123" s="25" t="s">
        <v>12</v>
      </c>
      <c r="C123" s="25" t="s">
        <v>24</v>
      </c>
      <c r="D123" s="25" t="s">
        <v>30</v>
      </c>
      <c r="E123" s="25">
        <v>1980</v>
      </c>
      <c r="F123" s="25">
        <v>5</v>
      </c>
      <c r="G123" s="28" t="s">
        <v>56</v>
      </c>
      <c r="H123" s="27">
        <v>50000</v>
      </c>
      <c r="I123" s="137">
        <v>0</v>
      </c>
      <c r="J123" s="120">
        <v>1</v>
      </c>
    </row>
    <row r="124" spans="1:15" ht="15" customHeight="1" x14ac:dyDescent="0.25">
      <c r="A124" s="29"/>
      <c r="B124" s="25" t="s">
        <v>12</v>
      </c>
      <c r="C124" s="25" t="s">
        <v>24</v>
      </c>
      <c r="D124" s="25" t="s">
        <v>30</v>
      </c>
      <c r="E124" s="25">
        <v>1980</v>
      </c>
      <c r="F124" s="25">
        <v>5</v>
      </c>
      <c r="G124" s="28" t="s">
        <v>56</v>
      </c>
      <c r="H124" s="27">
        <v>50000</v>
      </c>
      <c r="I124" s="35">
        <v>0</v>
      </c>
      <c r="J124" s="115">
        <v>2</v>
      </c>
    </row>
    <row r="125" spans="1:15" ht="15" customHeight="1" x14ac:dyDescent="0.25">
      <c r="A125" s="29"/>
      <c r="B125" s="26" t="s">
        <v>12</v>
      </c>
      <c r="C125" s="26" t="s">
        <v>24</v>
      </c>
      <c r="D125" s="26" t="s">
        <v>30</v>
      </c>
      <c r="E125" s="26">
        <v>1980</v>
      </c>
      <c r="F125" s="26">
        <v>5</v>
      </c>
      <c r="G125" s="28" t="s">
        <v>56</v>
      </c>
      <c r="H125" s="28">
        <v>50000</v>
      </c>
      <c r="I125" s="35">
        <v>0</v>
      </c>
      <c r="J125" s="120">
        <v>3</v>
      </c>
    </row>
    <row r="126" spans="1:15" ht="15" customHeight="1" x14ac:dyDescent="0.25">
      <c r="A126" s="29"/>
      <c r="B126" s="42" t="s">
        <v>12</v>
      </c>
      <c r="C126" s="43" t="s">
        <v>24</v>
      </c>
      <c r="D126" s="43" t="s">
        <v>30</v>
      </c>
      <c r="E126" s="43">
        <v>1980</v>
      </c>
      <c r="F126" s="43">
        <v>5</v>
      </c>
      <c r="G126" s="44" t="s">
        <v>56</v>
      </c>
      <c r="H126" s="44">
        <v>50000</v>
      </c>
      <c r="I126" s="45">
        <v>0</v>
      </c>
      <c r="J126" s="119">
        <v>4</v>
      </c>
    </row>
    <row r="127" spans="1:15" ht="15" customHeight="1" x14ac:dyDescent="0.25">
      <c r="A127" s="21"/>
      <c r="B127" s="31" t="s">
        <v>13</v>
      </c>
      <c r="C127" s="39" t="s">
        <v>24</v>
      </c>
      <c r="D127" s="39" t="s">
        <v>30</v>
      </c>
      <c r="E127" s="39">
        <v>1980</v>
      </c>
      <c r="F127" s="39">
        <v>10</v>
      </c>
      <c r="G127" s="146" t="s">
        <v>56</v>
      </c>
      <c r="H127" s="40">
        <v>50000</v>
      </c>
      <c r="I127" s="41">
        <v>0</v>
      </c>
      <c r="J127" s="121">
        <v>1</v>
      </c>
    </row>
    <row r="128" spans="1:15" ht="15" customHeight="1" x14ac:dyDescent="0.25">
      <c r="A128" s="21"/>
      <c r="B128" s="32" t="s">
        <v>13</v>
      </c>
      <c r="C128" s="33" t="s">
        <v>24</v>
      </c>
      <c r="D128" s="33" t="s">
        <v>30</v>
      </c>
      <c r="E128" s="33">
        <v>1980</v>
      </c>
      <c r="F128" s="33">
        <v>10</v>
      </c>
      <c r="G128" s="147" t="s">
        <v>56</v>
      </c>
      <c r="H128" s="30">
        <v>50000</v>
      </c>
      <c r="I128" s="37">
        <v>0</v>
      </c>
      <c r="J128" s="122">
        <v>2</v>
      </c>
    </row>
    <row r="129" spans="1:16" ht="15" customHeight="1" x14ac:dyDescent="0.25">
      <c r="A129" s="21"/>
      <c r="B129" s="32" t="s">
        <v>13</v>
      </c>
      <c r="C129" s="33" t="s">
        <v>24</v>
      </c>
      <c r="D129" s="33" t="s">
        <v>30</v>
      </c>
      <c r="E129" s="33">
        <v>1980</v>
      </c>
      <c r="F129" s="33">
        <v>10</v>
      </c>
      <c r="G129" s="147" t="s">
        <v>56</v>
      </c>
      <c r="H129" s="30">
        <v>50000</v>
      </c>
      <c r="I129" s="37">
        <v>0</v>
      </c>
      <c r="J129" s="117">
        <v>3</v>
      </c>
    </row>
    <row r="130" spans="1:16" ht="15" customHeight="1" x14ac:dyDescent="0.25">
      <c r="A130" s="29"/>
      <c r="B130" s="15" t="s">
        <v>13</v>
      </c>
      <c r="C130" s="15" t="s">
        <v>24</v>
      </c>
      <c r="D130" s="15" t="s">
        <v>30</v>
      </c>
      <c r="E130" s="15">
        <v>1980</v>
      </c>
      <c r="F130" s="15">
        <v>10</v>
      </c>
      <c r="G130" s="15" t="s">
        <v>56</v>
      </c>
      <c r="H130" s="17">
        <v>50000</v>
      </c>
      <c r="I130" s="38">
        <v>0</v>
      </c>
      <c r="J130" s="123">
        <v>4</v>
      </c>
    </row>
    <row r="131" spans="1:16" x14ac:dyDescent="0.25">
      <c r="P131" s="12"/>
    </row>
    <row r="132" spans="1:16" x14ac:dyDescent="0.25">
      <c r="P132" s="12"/>
    </row>
    <row r="133" spans="1:16" ht="15.75" x14ac:dyDescent="0.25">
      <c r="A133" s="1" t="s">
        <v>40</v>
      </c>
    </row>
    <row r="134" spans="1:16" ht="45" x14ac:dyDescent="0.25">
      <c r="B134" s="18" t="s">
        <v>23</v>
      </c>
      <c r="C134" s="19" t="s">
        <v>5</v>
      </c>
      <c r="D134" s="19" t="s">
        <v>3</v>
      </c>
      <c r="E134" s="19" t="s">
        <v>19</v>
      </c>
      <c r="F134" s="19" t="s">
        <v>4</v>
      </c>
      <c r="G134" s="18" t="s">
        <v>65</v>
      </c>
      <c r="H134" s="18" t="s">
        <v>66</v>
      </c>
      <c r="I134" s="97" t="s">
        <v>156</v>
      </c>
    </row>
    <row r="135" spans="1:16" x14ac:dyDescent="0.25">
      <c r="B135" s="36" t="s">
        <v>10</v>
      </c>
      <c r="C135" s="34" t="s">
        <v>31</v>
      </c>
      <c r="D135" s="34" t="s">
        <v>33</v>
      </c>
      <c r="E135" s="34" t="s">
        <v>21</v>
      </c>
      <c r="F135" s="34">
        <v>1</v>
      </c>
      <c r="G135" s="23">
        <v>100000</v>
      </c>
      <c r="H135" s="58">
        <v>40000</v>
      </c>
      <c r="I135" s="124">
        <v>0</v>
      </c>
    </row>
    <row r="136" spans="1:16" x14ac:dyDescent="0.25">
      <c r="B136" s="48" t="s">
        <v>10</v>
      </c>
      <c r="C136" s="43" t="s">
        <v>31</v>
      </c>
      <c r="D136" s="43" t="s">
        <v>33</v>
      </c>
      <c r="E136" s="43" t="s">
        <v>21</v>
      </c>
      <c r="F136" s="49">
        <v>2</v>
      </c>
      <c r="G136" s="44">
        <v>100000</v>
      </c>
      <c r="H136" s="59">
        <v>40000</v>
      </c>
      <c r="I136" s="125">
        <v>0</v>
      </c>
    </row>
    <row r="137" spans="1:16" x14ac:dyDescent="0.25">
      <c r="B137" s="46" t="s">
        <v>0</v>
      </c>
      <c r="C137" s="47" t="s">
        <v>31</v>
      </c>
      <c r="D137" s="47" t="s">
        <v>20</v>
      </c>
      <c r="E137" s="47" t="s">
        <v>21</v>
      </c>
      <c r="F137" s="47">
        <v>1</v>
      </c>
      <c r="G137" s="6">
        <v>100000</v>
      </c>
      <c r="H137" s="60">
        <v>40000</v>
      </c>
      <c r="I137" s="126">
        <v>0</v>
      </c>
    </row>
    <row r="138" spans="1:16" x14ac:dyDescent="0.25">
      <c r="B138" s="51" t="s">
        <v>0</v>
      </c>
      <c r="C138" s="52" t="s">
        <v>31</v>
      </c>
      <c r="D138" s="52" t="s">
        <v>20</v>
      </c>
      <c r="E138" s="52" t="s">
        <v>21</v>
      </c>
      <c r="F138" s="53">
        <v>2</v>
      </c>
      <c r="G138" s="54">
        <v>100000</v>
      </c>
      <c r="H138" s="61">
        <v>40000</v>
      </c>
      <c r="I138" s="127">
        <v>0</v>
      </c>
    </row>
    <row r="139" spans="1:16" x14ac:dyDescent="0.25">
      <c r="B139" s="50" t="s">
        <v>1</v>
      </c>
      <c r="C139" s="14" t="s">
        <v>32</v>
      </c>
      <c r="D139" s="14" t="s">
        <v>33</v>
      </c>
      <c r="E139" s="24" t="s">
        <v>21</v>
      </c>
      <c r="F139" s="24">
        <v>1</v>
      </c>
      <c r="G139" s="16">
        <v>0</v>
      </c>
      <c r="H139" s="139">
        <v>25000</v>
      </c>
      <c r="I139" s="128">
        <v>0</v>
      </c>
    </row>
    <row r="140" spans="1:16" x14ac:dyDescent="0.25">
      <c r="B140" s="48" t="s">
        <v>1</v>
      </c>
      <c r="C140" s="43" t="s">
        <v>32</v>
      </c>
      <c r="D140" s="43" t="s">
        <v>33</v>
      </c>
      <c r="E140" s="43" t="s">
        <v>21</v>
      </c>
      <c r="F140" s="49">
        <v>2</v>
      </c>
      <c r="G140" s="44">
        <v>0</v>
      </c>
      <c r="H140" s="138">
        <v>25000</v>
      </c>
      <c r="I140" s="125">
        <v>0</v>
      </c>
    </row>
    <row r="141" spans="1:16" x14ac:dyDescent="0.25">
      <c r="B141" s="46" t="s">
        <v>2</v>
      </c>
      <c r="C141" s="47" t="s">
        <v>32</v>
      </c>
      <c r="D141" s="5" t="s">
        <v>20</v>
      </c>
      <c r="E141" s="47" t="s">
        <v>21</v>
      </c>
      <c r="F141" s="47">
        <v>1</v>
      </c>
      <c r="G141" s="6">
        <v>0</v>
      </c>
      <c r="H141" s="141">
        <v>25000</v>
      </c>
      <c r="I141" s="126">
        <v>0</v>
      </c>
    </row>
    <row r="142" spans="1:16" x14ac:dyDescent="0.25">
      <c r="B142" s="51" t="s">
        <v>2</v>
      </c>
      <c r="C142" s="52" t="s">
        <v>32</v>
      </c>
      <c r="D142" s="52" t="s">
        <v>20</v>
      </c>
      <c r="E142" s="52" t="s">
        <v>21</v>
      </c>
      <c r="F142" s="53">
        <v>2</v>
      </c>
      <c r="G142" s="54">
        <v>0</v>
      </c>
      <c r="H142" s="140">
        <v>25000</v>
      </c>
      <c r="I142" s="127">
        <v>0</v>
      </c>
    </row>
    <row r="145" spans="1:10" ht="15.75" x14ac:dyDescent="0.25">
      <c r="A145" s="1" t="s">
        <v>41</v>
      </c>
    </row>
    <row r="146" spans="1:10" ht="45" x14ac:dyDescent="0.25">
      <c r="B146" s="96" t="s">
        <v>23</v>
      </c>
      <c r="C146" s="96" t="s">
        <v>5</v>
      </c>
      <c r="D146" s="96" t="s">
        <v>3</v>
      </c>
      <c r="E146" s="96" t="s">
        <v>19</v>
      </c>
      <c r="F146" s="96" t="s">
        <v>4</v>
      </c>
      <c r="G146" s="18" t="s">
        <v>65</v>
      </c>
      <c r="H146" s="18" t="s">
        <v>66</v>
      </c>
      <c r="I146" s="97" t="s">
        <v>156</v>
      </c>
      <c r="J146" s="97" t="s">
        <v>158</v>
      </c>
    </row>
    <row r="147" spans="1:10" x14ac:dyDescent="0.25">
      <c r="B147" s="102" t="str">
        <f>'Notional exposures'!$D147&amp;" "&amp;'Notional exposures'!$C147</f>
        <v>Frame Owners</v>
      </c>
      <c r="C147" s="26" t="s">
        <v>31</v>
      </c>
      <c r="D147" s="26" t="s">
        <v>33</v>
      </c>
      <c r="E147" s="26">
        <v>1980</v>
      </c>
      <c r="F147" s="26">
        <v>1</v>
      </c>
      <c r="G147" s="28">
        <v>100000</v>
      </c>
      <c r="H147" s="67">
        <v>40000</v>
      </c>
      <c r="I147" s="69">
        <v>0</v>
      </c>
      <c r="J147" s="131" t="s">
        <v>46</v>
      </c>
    </row>
    <row r="148" spans="1:10" x14ac:dyDescent="0.25">
      <c r="B148" s="102" t="str">
        <f>'Notional exposures'!$D148&amp;" "&amp;'Notional exposures'!$C148</f>
        <v>Frame Owners</v>
      </c>
      <c r="C148" s="26" t="s">
        <v>31</v>
      </c>
      <c r="D148" s="26" t="s">
        <v>33</v>
      </c>
      <c r="E148" s="26">
        <v>1980</v>
      </c>
      <c r="F148" s="134">
        <v>1</v>
      </c>
      <c r="G148" s="28">
        <v>100000</v>
      </c>
      <c r="H148" s="67">
        <v>40000</v>
      </c>
      <c r="I148" s="69">
        <v>0</v>
      </c>
      <c r="J148" s="131" t="s">
        <v>47</v>
      </c>
    </row>
    <row r="149" spans="1:10" x14ac:dyDescent="0.25">
      <c r="B149" s="102" t="str">
        <f>'Notional exposures'!$D149&amp;" "&amp;'Notional exposures'!$C149</f>
        <v>Frame Owners</v>
      </c>
      <c r="C149" s="26" t="s">
        <v>31</v>
      </c>
      <c r="D149" s="26" t="s">
        <v>33</v>
      </c>
      <c r="E149" s="26">
        <v>1980</v>
      </c>
      <c r="F149" s="134">
        <v>1</v>
      </c>
      <c r="G149" s="28">
        <v>100000</v>
      </c>
      <c r="H149" s="67">
        <v>40000</v>
      </c>
      <c r="I149" s="69">
        <v>0</v>
      </c>
      <c r="J149" s="131" t="s">
        <v>48</v>
      </c>
    </row>
    <row r="150" spans="1:10" x14ac:dyDescent="0.25">
      <c r="B150" s="48" t="str">
        <f>'Notional exposures'!$D150&amp;" "&amp;'Notional exposures'!$C150</f>
        <v>Frame Owners</v>
      </c>
      <c r="C150" s="43" t="s">
        <v>31</v>
      </c>
      <c r="D150" s="43" t="s">
        <v>33</v>
      </c>
      <c r="E150" s="43">
        <v>1980</v>
      </c>
      <c r="F150" s="43">
        <v>1</v>
      </c>
      <c r="G150" s="44">
        <v>100000</v>
      </c>
      <c r="H150" s="71">
        <v>40000</v>
      </c>
      <c r="I150" s="72">
        <v>0</v>
      </c>
      <c r="J150" s="132" t="s">
        <v>45</v>
      </c>
    </row>
    <row r="151" spans="1:10" x14ac:dyDescent="0.25">
      <c r="B151" s="106" t="str">
        <f>'Notional exposures'!$D151&amp;" "&amp;'Notional exposures'!$C151</f>
        <v>Masonry Owners</v>
      </c>
      <c r="C151" s="91" t="s">
        <v>31</v>
      </c>
      <c r="D151" s="91" t="s">
        <v>20</v>
      </c>
      <c r="E151" s="91">
        <v>1980</v>
      </c>
      <c r="F151" s="91">
        <v>1</v>
      </c>
      <c r="G151" s="92">
        <v>100000</v>
      </c>
      <c r="H151" s="107">
        <v>40000</v>
      </c>
      <c r="I151" s="93">
        <v>0</v>
      </c>
      <c r="J151" s="94" t="s">
        <v>46</v>
      </c>
    </row>
    <row r="152" spans="1:10" x14ac:dyDescent="0.25">
      <c r="B152" s="103" t="str">
        <f>'Notional exposures'!$D152&amp;" "&amp;'Notional exposures'!$C152</f>
        <v>Masonry Owners</v>
      </c>
      <c r="C152" s="79" t="s">
        <v>31</v>
      </c>
      <c r="D152" s="79" t="s">
        <v>20</v>
      </c>
      <c r="E152" s="79">
        <v>1980</v>
      </c>
      <c r="F152" s="79">
        <v>1</v>
      </c>
      <c r="G152" s="80">
        <v>100000</v>
      </c>
      <c r="H152" s="81">
        <v>40000</v>
      </c>
      <c r="I152" s="83">
        <v>0</v>
      </c>
      <c r="J152" s="84" t="s">
        <v>47</v>
      </c>
    </row>
    <row r="153" spans="1:10" x14ac:dyDescent="0.25">
      <c r="B153" s="103" t="str">
        <f>'Notional exposures'!$D153&amp;" "&amp;'Notional exposures'!$C153</f>
        <v>Masonry Owners</v>
      </c>
      <c r="C153" s="79" t="s">
        <v>31</v>
      </c>
      <c r="D153" s="79" t="s">
        <v>20</v>
      </c>
      <c r="E153" s="79">
        <v>1980</v>
      </c>
      <c r="F153" s="79">
        <v>1</v>
      </c>
      <c r="G153" s="80">
        <v>100000</v>
      </c>
      <c r="H153" s="81">
        <v>40000</v>
      </c>
      <c r="I153" s="83">
        <v>0</v>
      </c>
      <c r="J153" s="84" t="s">
        <v>48</v>
      </c>
    </row>
    <row r="154" spans="1:10" x14ac:dyDescent="0.25">
      <c r="B154" s="51" t="str">
        <f>'Notional exposures'!$D154&amp;" "&amp;'Notional exposures'!$C154</f>
        <v>Masonry Owners</v>
      </c>
      <c r="C154" s="52" t="s">
        <v>31</v>
      </c>
      <c r="D154" s="52" t="s">
        <v>20</v>
      </c>
      <c r="E154" s="52">
        <v>1980</v>
      </c>
      <c r="F154" s="52">
        <v>1</v>
      </c>
      <c r="G154" s="54">
        <v>100000</v>
      </c>
      <c r="H154" s="87">
        <v>40000</v>
      </c>
      <c r="I154" s="88">
        <v>0</v>
      </c>
      <c r="J154" s="89" t="s">
        <v>45</v>
      </c>
    </row>
    <row r="155" spans="1:10" x14ac:dyDescent="0.25">
      <c r="B155" s="109" t="s">
        <v>38</v>
      </c>
      <c r="C155" s="25" t="s">
        <v>38</v>
      </c>
      <c r="D155" s="25" t="s">
        <v>38</v>
      </c>
      <c r="E155" s="25">
        <v>2004</v>
      </c>
      <c r="F155" s="25">
        <v>1</v>
      </c>
      <c r="G155" s="27">
        <v>50000</v>
      </c>
      <c r="H155" s="64">
        <v>25000</v>
      </c>
      <c r="I155" s="65">
        <v>0</v>
      </c>
      <c r="J155" s="131" t="s">
        <v>46</v>
      </c>
    </row>
    <row r="156" spans="1:10" x14ac:dyDescent="0.25">
      <c r="B156" s="102" t="s">
        <v>38</v>
      </c>
      <c r="C156" s="26" t="s">
        <v>38</v>
      </c>
      <c r="D156" s="26" t="s">
        <v>38</v>
      </c>
      <c r="E156" s="25">
        <v>2004</v>
      </c>
      <c r="F156" s="26">
        <v>1</v>
      </c>
      <c r="G156" s="28">
        <v>50000</v>
      </c>
      <c r="H156" s="67">
        <v>25000</v>
      </c>
      <c r="I156" s="69">
        <v>0</v>
      </c>
      <c r="J156" s="131" t="s">
        <v>47</v>
      </c>
    </row>
    <row r="157" spans="1:10" x14ac:dyDescent="0.25">
      <c r="B157" s="102" t="s">
        <v>38</v>
      </c>
      <c r="C157" s="26" t="s">
        <v>38</v>
      </c>
      <c r="D157" s="26" t="s">
        <v>38</v>
      </c>
      <c r="E157" s="25">
        <v>2004</v>
      </c>
      <c r="F157" s="26">
        <v>1</v>
      </c>
      <c r="G157" s="28">
        <v>50000</v>
      </c>
      <c r="H157" s="67">
        <v>25000</v>
      </c>
      <c r="I157" s="69">
        <v>0</v>
      </c>
      <c r="J157" s="131" t="s">
        <v>48</v>
      </c>
    </row>
    <row r="158" spans="1:10" x14ac:dyDescent="0.25">
      <c r="B158" s="48" t="s">
        <v>38</v>
      </c>
      <c r="C158" s="43" t="s">
        <v>38</v>
      </c>
      <c r="D158" s="43" t="s">
        <v>38</v>
      </c>
      <c r="E158" s="43">
        <v>2004</v>
      </c>
      <c r="F158" s="43">
        <v>1</v>
      </c>
      <c r="G158" s="44">
        <v>50000</v>
      </c>
      <c r="H158" s="71">
        <v>25000</v>
      </c>
      <c r="I158" s="72">
        <v>0</v>
      </c>
      <c r="J158" s="132" t="s">
        <v>45</v>
      </c>
    </row>
    <row r="159" spans="1:10" x14ac:dyDescent="0.25">
      <c r="B159" s="106" t="str">
        <f>'Notional exposures'!$D159&amp;" "&amp;'Notional exposures'!$C159</f>
        <v>Frame Renters</v>
      </c>
      <c r="C159" s="91" t="s">
        <v>32</v>
      </c>
      <c r="D159" s="91" t="s">
        <v>33</v>
      </c>
      <c r="E159" s="91">
        <v>1980</v>
      </c>
      <c r="F159" s="91">
        <v>1</v>
      </c>
      <c r="G159" s="92">
        <v>0</v>
      </c>
      <c r="H159" s="81">
        <v>25000</v>
      </c>
      <c r="I159" s="93">
        <v>0</v>
      </c>
      <c r="J159" s="94" t="s">
        <v>46</v>
      </c>
    </row>
    <row r="160" spans="1:10" x14ac:dyDescent="0.25">
      <c r="B160" s="103" t="str">
        <f>'Notional exposures'!$D160&amp;" "&amp;'Notional exposures'!$C160</f>
        <v>Frame Renters</v>
      </c>
      <c r="C160" s="79" t="s">
        <v>32</v>
      </c>
      <c r="D160" s="79" t="s">
        <v>33</v>
      </c>
      <c r="E160" s="79">
        <v>1980</v>
      </c>
      <c r="F160" s="79">
        <v>1</v>
      </c>
      <c r="G160" s="80">
        <v>0</v>
      </c>
      <c r="H160" s="81">
        <v>25000</v>
      </c>
      <c r="I160" s="83">
        <v>0</v>
      </c>
      <c r="J160" s="84" t="s">
        <v>47</v>
      </c>
    </row>
    <row r="161" spans="2:10" x14ac:dyDescent="0.25">
      <c r="B161" s="103" t="str">
        <f>'Notional exposures'!$D161&amp;" "&amp;'Notional exposures'!$C161</f>
        <v>Frame Renters</v>
      </c>
      <c r="C161" s="79" t="s">
        <v>32</v>
      </c>
      <c r="D161" s="79" t="s">
        <v>33</v>
      </c>
      <c r="E161" s="79">
        <v>1980</v>
      </c>
      <c r="F161" s="79">
        <v>1</v>
      </c>
      <c r="G161" s="80">
        <v>0</v>
      </c>
      <c r="H161" s="81">
        <v>25000</v>
      </c>
      <c r="I161" s="83">
        <v>0</v>
      </c>
      <c r="J161" s="84" t="s">
        <v>48</v>
      </c>
    </row>
    <row r="162" spans="2:10" x14ac:dyDescent="0.25">
      <c r="B162" s="51" t="str">
        <f>'Notional exposures'!$D162&amp;" "&amp;'Notional exposures'!$C162</f>
        <v>Frame Renters</v>
      </c>
      <c r="C162" s="52" t="s">
        <v>32</v>
      </c>
      <c r="D162" s="52" t="s">
        <v>33</v>
      </c>
      <c r="E162" s="52">
        <v>1980</v>
      </c>
      <c r="F162" s="52">
        <v>1</v>
      </c>
      <c r="G162" s="54">
        <v>0</v>
      </c>
      <c r="H162" s="87">
        <v>25000</v>
      </c>
      <c r="I162" s="88">
        <v>0</v>
      </c>
      <c r="J162" s="89" t="s">
        <v>45</v>
      </c>
    </row>
    <row r="163" spans="2:10" x14ac:dyDescent="0.25">
      <c r="B163" s="109" t="str">
        <f>'Notional exposures'!$D163&amp;" "&amp;'Notional exposures'!$C163</f>
        <v>Masonry Renters</v>
      </c>
      <c r="C163" s="25" t="s">
        <v>32</v>
      </c>
      <c r="D163" s="25" t="s">
        <v>20</v>
      </c>
      <c r="E163" s="25">
        <v>1980</v>
      </c>
      <c r="F163" s="25">
        <v>1</v>
      </c>
      <c r="G163" s="27">
        <v>0</v>
      </c>
      <c r="H163" s="64">
        <v>25000</v>
      </c>
      <c r="I163" s="65">
        <v>0</v>
      </c>
      <c r="J163" s="131" t="s">
        <v>46</v>
      </c>
    </row>
    <row r="164" spans="2:10" x14ac:dyDescent="0.25">
      <c r="B164" s="102" t="str">
        <f>'Notional exposures'!$D164&amp;" "&amp;'Notional exposures'!$C164</f>
        <v>Masonry Renters</v>
      </c>
      <c r="C164" s="26" t="s">
        <v>32</v>
      </c>
      <c r="D164" s="26" t="s">
        <v>20</v>
      </c>
      <c r="E164" s="26">
        <v>1980</v>
      </c>
      <c r="F164" s="26">
        <v>1</v>
      </c>
      <c r="G164" s="28">
        <v>0</v>
      </c>
      <c r="H164" s="67">
        <v>25000</v>
      </c>
      <c r="I164" s="69">
        <v>0</v>
      </c>
      <c r="J164" s="131" t="s">
        <v>47</v>
      </c>
    </row>
    <row r="165" spans="2:10" x14ac:dyDescent="0.25">
      <c r="B165" s="102" t="str">
        <f>'Notional exposures'!$D165&amp;" "&amp;'Notional exposures'!$C165</f>
        <v>Masonry Renters</v>
      </c>
      <c r="C165" s="26" t="s">
        <v>32</v>
      </c>
      <c r="D165" s="26" t="s">
        <v>20</v>
      </c>
      <c r="E165" s="26">
        <v>1980</v>
      </c>
      <c r="F165" s="26">
        <v>1</v>
      </c>
      <c r="G165" s="28">
        <v>0</v>
      </c>
      <c r="H165" s="67">
        <v>25000</v>
      </c>
      <c r="I165" s="69">
        <v>0</v>
      </c>
      <c r="J165" s="131" t="s">
        <v>48</v>
      </c>
    </row>
    <row r="166" spans="2:10" x14ac:dyDescent="0.25">
      <c r="B166" s="48" t="str">
        <f>'Notional exposures'!$D166&amp;" "&amp;'Notional exposures'!$C166</f>
        <v>Masonry Renters</v>
      </c>
      <c r="C166" s="43" t="s">
        <v>32</v>
      </c>
      <c r="D166" s="43" t="s">
        <v>20</v>
      </c>
      <c r="E166" s="43">
        <v>1980</v>
      </c>
      <c r="F166" s="43">
        <v>1</v>
      </c>
      <c r="G166" s="44">
        <v>0</v>
      </c>
      <c r="H166" s="71">
        <v>25000</v>
      </c>
      <c r="I166" s="72">
        <v>0</v>
      </c>
      <c r="J166" s="132" t="s">
        <v>45</v>
      </c>
    </row>
    <row r="167" spans="2:10" x14ac:dyDescent="0.25">
      <c r="B167" s="106" t="str">
        <f>'Notional exposures'!$D167&amp;" "&amp;'Notional exposures'!$C167</f>
        <v>Frame Condo Unit</v>
      </c>
      <c r="C167" s="91" t="s">
        <v>24</v>
      </c>
      <c r="D167" s="91" t="s">
        <v>33</v>
      </c>
      <c r="E167" s="91">
        <v>1980</v>
      </c>
      <c r="F167" s="91">
        <v>3</v>
      </c>
      <c r="G167" s="147" t="s">
        <v>56</v>
      </c>
      <c r="H167" s="81">
        <v>50000</v>
      </c>
      <c r="I167" s="93">
        <v>0</v>
      </c>
      <c r="J167" s="94" t="s">
        <v>46</v>
      </c>
    </row>
    <row r="168" spans="2:10" x14ac:dyDescent="0.25">
      <c r="B168" s="103" t="str">
        <f>'Notional exposures'!$D168&amp;" "&amp;'Notional exposures'!$C168</f>
        <v>Frame Condo Unit</v>
      </c>
      <c r="C168" s="79" t="s">
        <v>24</v>
      </c>
      <c r="D168" s="79" t="s">
        <v>33</v>
      </c>
      <c r="E168" s="79">
        <v>1980</v>
      </c>
      <c r="F168" s="79">
        <v>3</v>
      </c>
      <c r="G168" s="147" t="s">
        <v>56</v>
      </c>
      <c r="H168" s="81">
        <v>50000</v>
      </c>
      <c r="I168" s="83">
        <v>0</v>
      </c>
      <c r="J168" s="84" t="s">
        <v>47</v>
      </c>
    </row>
    <row r="169" spans="2:10" x14ac:dyDescent="0.25">
      <c r="B169" s="103" t="str">
        <f>'Notional exposures'!$D169&amp;" "&amp;'Notional exposures'!$C169</f>
        <v>Frame Condo Unit</v>
      </c>
      <c r="C169" s="79" t="s">
        <v>24</v>
      </c>
      <c r="D169" s="79" t="s">
        <v>33</v>
      </c>
      <c r="E169" s="79">
        <v>1980</v>
      </c>
      <c r="F169" s="79">
        <v>3</v>
      </c>
      <c r="G169" s="147" t="s">
        <v>56</v>
      </c>
      <c r="H169" s="81">
        <v>50000</v>
      </c>
      <c r="I169" s="83">
        <v>0</v>
      </c>
      <c r="J169" s="84" t="s">
        <v>48</v>
      </c>
    </row>
    <row r="170" spans="2:10" x14ac:dyDescent="0.25">
      <c r="B170" s="51" t="str">
        <f>'Notional exposures'!$D170&amp;" "&amp;'Notional exposures'!$C170</f>
        <v>Frame Condo Unit</v>
      </c>
      <c r="C170" s="52" t="s">
        <v>24</v>
      </c>
      <c r="D170" s="52" t="s">
        <v>33</v>
      </c>
      <c r="E170" s="52">
        <v>1980</v>
      </c>
      <c r="F170" s="52">
        <v>3</v>
      </c>
      <c r="G170" s="156" t="s">
        <v>56</v>
      </c>
      <c r="H170" s="87">
        <v>50000</v>
      </c>
      <c r="I170" s="88">
        <v>0</v>
      </c>
      <c r="J170" s="89" t="s">
        <v>45</v>
      </c>
    </row>
    <row r="171" spans="2:10" x14ac:dyDescent="0.25">
      <c r="B171" s="109" t="str">
        <f>'Notional exposures'!$D171&amp;" "&amp;'Notional exposures'!$C171</f>
        <v>Masonry Condo Unit</v>
      </c>
      <c r="C171" s="25" t="s">
        <v>24</v>
      </c>
      <c r="D171" s="25" t="s">
        <v>20</v>
      </c>
      <c r="E171" s="25">
        <v>1980</v>
      </c>
      <c r="F171" s="25">
        <v>3</v>
      </c>
      <c r="G171" s="27" t="s">
        <v>56</v>
      </c>
      <c r="H171" s="67">
        <v>50000</v>
      </c>
      <c r="I171" s="65">
        <v>0</v>
      </c>
      <c r="J171" s="131" t="s">
        <v>46</v>
      </c>
    </row>
    <row r="172" spans="2:10" x14ac:dyDescent="0.25">
      <c r="B172" s="102" t="str">
        <f>'Notional exposures'!$D172&amp;" "&amp;'Notional exposures'!$C172</f>
        <v>Masonry Condo Unit</v>
      </c>
      <c r="C172" s="26" t="s">
        <v>24</v>
      </c>
      <c r="D172" s="26" t="s">
        <v>20</v>
      </c>
      <c r="E172" s="26">
        <v>1980</v>
      </c>
      <c r="F172" s="26">
        <v>3</v>
      </c>
      <c r="G172" s="28" t="s">
        <v>56</v>
      </c>
      <c r="H172" s="67">
        <v>50000</v>
      </c>
      <c r="I172" s="69">
        <v>0</v>
      </c>
      <c r="J172" s="131" t="s">
        <v>47</v>
      </c>
    </row>
    <row r="173" spans="2:10" x14ac:dyDescent="0.25">
      <c r="B173" s="102" t="str">
        <f>'Notional exposures'!$D173&amp;" "&amp;'Notional exposures'!$C173</f>
        <v>Masonry Condo Unit</v>
      </c>
      <c r="C173" s="26" t="s">
        <v>24</v>
      </c>
      <c r="D173" s="26" t="s">
        <v>20</v>
      </c>
      <c r="E173" s="26">
        <v>1980</v>
      </c>
      <c r="F173" s="26">
        <v>3</v>
      </c>
      <c r="G173" s="28" t="s">
        <v>56</v>
      </c>
      <c r="H173" s="67">
        <v>50000</v>
      </c>
      <c r="I173" s="69">
        <v>0</v>
      </c>
      <c r="J173" s="131" t="s">
        <v>48</v>
      </c>
    </row>
    <row r="174" spans="2:10" x14ac:dyDescent="0.25">
      <c r="B174" s="48" t="str">
        <f>'Notional exposures'!$D174&amp;" "&amp;'Notional exposures'!$C174</f>
        <v>Masonry Condo Unit</v>
      </c>
      <c r="C174" s="43" t="s">
        <v>24</v>
      </c>
      <c r="D174" s="43" t="s">
        <v>20</v>
      </c>
      <c r="E174" s="43">
        <v>1980</v>
      </c>
      <c r="F174" s="43">
        <v>3</v>
      </c>
      <c r="G174" s="43" t="s">
        <v>56</v>
      </c>
      <c r="H174" s="71">
        <v>50000</v>
      </c>
      <c r="I174" s="72">
        <v>0</v>
      </c>
      <c r="J174" s="132" t="s">
        <v>45</v>
      </c>
    </row>
  </sheetData>
  <phoneticPr fontId="8" type="noConversion"/>
  <pageMargins left="0.7" right="0.21" top="0.43" bottom="0.4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sqref="A1:C1"/>
    </sheetView>
  </sheetViews>
  <sheetFormatPr defaultColWidth="8.85546875" defaultRowHeight="15" x14ac:dyDescent="0.25"/>
  <cols>
    <col min="1" max="1" width="8.85546875" customWidth="1"/>
    <col min="2" max="2" width="10.42578125" customWidth="1"/>
    <col min="3" max="3" width="12" customWidth="1"/>
    <col min="4" max="4" width="14.42578125" customWidth="1"/>
    <col min="5" max="5" width="15" customWidth="1"/>
    <col min="6" max="6" width="27.85546875" bestFit="1" customWidth="1"/>
    <col min="7" max="7" width="7.7109375" customWidth="1"/>
  </cols>
  <sheetData>
    <row r="1" spans="1:6" ht="21" x14ac:dyDescent="0.35">
      <c r="A1" s="149" t="s">
        <v>36</v>
      </c>
      <c r="B1" s="149"/>
      <c r="C1" s="149"/>
    </row>
    <row r="3" spans="1:6" x14ac:dyDescent="0.25">
      <c r="A3" s="11"/>
    </row>
    <row r="4" spans="1:6" x14ac:dyDescent="0.25">
      <c r="A4" s="145">
        <f>COUNTA(A7:A50)</f>
        <v>44</v>
      </c>
      <c r="B4" s="22" t="s">
        <v>28</v>
      </c>
    </row>
    <row r="6" spans="1:6" x14ac:dyDescent="0.25">
      <c r="A6" t="s">
        <v>25</v>
      </c>
      <c r="B6" t="s">
        <v>26</v>
      </c>
      <c r="C6" t="s">
        <v>27</v>
      </c>
      <c r="D6" t="s">
        <v>34</v>
      </c>
      <c r="E6" t="s">
        <v>35</v>
      </c>
      <c r="F6" t="s">
        <v>14</v>
      </c>
    </row>
    <row r="7" spans="1:6" x14ac:dyDescent="0.25">
      <c r="A7">
        <v>17</v>
      </c>
      <c r="B7">
        <v>29.720063</v>
      </c>
      <c r="C7">
        <v>-82.086798000000002</v>
      </c>
      <c r="D7">
        <v>1</v>
      </c>
      <c r="E7" t="s">
        <v>105</v>
      </c>
      <c r="F7" t="s">
        <v>115</v>
      </c>
    </row>
    <row r="8" spans="1:6" x14ac:dyDescent="0.25">
      <c r="A8">
        <v>56</v>
      </c>
      <c r="B8">
        <v>28.221388999999999</v>
      </c>
      <c r="C8">
        <v>-80.600661000000002</v>
      </c>
      <c r="D8">
        <v>9</v>
      </c>
      <c r="E8" t="s">
        <v>71</v>
      </c>
      <c r="F8" t="s">
        <v>150</v>
      </c>
    </row>
    <row r="9" spans="1:6" x14ac:dyDescent="0.25">
      <c r="A9">
        <v>63</v>
      </c>
      <c r="B9">
        <v>27.879954999999999</v>
      </c>
      <c r="C9">
        <v>-80.513413</v>
      </c>
      <c r="D9">
        <v>9</v>
      </c>
      <c r="E9" t="s">
        <v>71</v>
      </c>
      <c r="F9" t="s">
        <v>116</v>
      </c>
    </row>
    <row r="10" spans="1:6" x14ac:dyDescent="0.25">
      <c r="A10">
        <v>78</v>
      </c>
      <c r="B10">
        <v>26.173562</v>
      </c>
      <c r="C10">
        <v>-80.274680000000004</v>
      </c>
      <c r="D10">
        <v>11</v>
      </c>
      <c r="E10" t="s">
        <v>72</v>
      </c>
      <c r="F10" t="s">
        <v>146</v>
      </c>
    </row>
    <row r="11" spans="1:6" x14ac:dyDescent="0.25">
      <c r="A11">
        <v>91</v>
      </c>
      <c r="B11">
        <v>25.991741999999999</v>
      </c>
      <c r="C11">
        <v>-80.213044999999994</v>
      </c>
      <c r="D11">
        <v>11</v>
      </c>
      <c r="E11" t="s">
        <v>72</v>
      </c>
      <c r="F11" t="s">
        <v>117</v>
      </c>
    </row>
    <row r="12" spans="1:6" x14ac:dyDescent="0.25">
      <c r="A12">
        <v>118</v>
      </c>
      <c r="B12">
        <v>30.241631999999999</v>
      </c>
      <c r="C12">
        <v>-85.195313999999996</v>
      </c>
      <c r="D12">
        <v>13</v>
      </c>
      <c r="E12" t="s">
        <v>106</v>
      </c>
      <c r="F12" t="s">
        <v>118</v>
      </c>
    </row>
    <row r="13" spans="1:6" x14ac:dyDescent="0.25">
      <c r="A13">
        <v>124</v>
      </c>
      <c r="B13">
        <v>26.938889</v>
      </c>
      <c r="C13">
        <v>-82.227981999999997</v>
      </c>
      <c r="D13">
        <v>15</v>
      </c>
      <c r="E13" t="s">
        <v>73</v>
      </c>
      <c r="F13" t="s">
        <v>119</v>
      </c>
    </row>
    <row r="14" spans="1:6" x14ac:dyDescent="0.25">
      <c r="A14">
        <v>136</v>
      </c>
      <c r="B14">
        <v>28.880872</v>
      </c>
      <c r="C14">
        <v>-82.579111999999995</v>
      </c>
      <c r="D14">
        <v>17</v>
      </c>
      <c r="E14" t="s">
        <v>74</v>
      </c>
      <c r="F14" t="s">
        <v>120</v>
      </c>
    </row>
    <row r="15" spans="1:6" x14ac:dyDescent="0.25">
      <c r="A15">
        <v>162</v>
      </c>
      <c r="B15">
        <v>25.941196999999999</v>
      </c>
      <c r="C15">
        <v>-81.731561999999997</v>
      </c>
      <c r="D15">
        <v>21</v>
      </c>
      <c r="E15" t="s">
        <v>75</v>
      </c>
      <c r="F15" t="s">
        <v>153</v>
      </c>
    </row>
    <row r="16" spans="1:6" x14ac:dyDescent="0.25">
      <c r="A16">
        <v>171</v>
      </c>
      <c r="B16">
        <v>25.814147999999999</v>
      </c>
      <c r="C16">
        <v>-81.359610000000004</v>
      </c>
      <c r="D16">
        <v>21</v>
      </c>
      <c r="E16" t="s">
        <v>75</v>
      </c>
      <c r="F16" t="s">
        <v>121</v>
      </c>
    </row>
    <row r="17" spans="1:6" x14ac:dyDescent="0.25">
      <c r="A17">
        <v>181</v>
      </c>
      <c r="B17">
        <v>29.564595000000001</v>
      </c>
      <c r="C17">
        <v>-82.960257999999996</v>
      </c>
      <c r="D17">
        <v>29</v>
      </c>
      <c r="E17" t="s">
        <v>77</v>
      </c>
      <c r="F17" t="s">
        <v>122</v>
      </c>
    </row>
    <row r="18" spans="1:6" x14ac:dyDescent="0.25">
      <c r="A18">
        <v>196</v>
      </c>
      <c r="B18">
        <v>30.316022</v>
      </c>
      <c r="C18">
        <v>-81.685591000000002</v>
      </c>
      <c r="D18">
        <v>31</v>
      </c>
      <c r="E18" t="s">
        <v>78</v>
      </c>
      <c r="F18" t="s">
        <v>159</v>
      </c>
    </row>
    <row r="19" spans="1:6" x14ac:dyDescent="0.25">
      <c r="A19">
        <v>233</v>
      </c>
      <c r="B19">
        <v>30.333575</v>
      </c>
      <c r="C19">
        <v>-87.155376000000004</v>
      </c>
      <c r="D19">
        <v>33</v>
      </c>
      <c r="E19" t="s">
        <v>79</v>
      </c>
      <c r="F19" t="s">
        <v>123</v>
      </c>
    </row>
    <row r="20" spans="1:6" x14ac:dyDescent="0.25">
      <c r="A20">
        <v>239</v>
      </c>
      <c r="B20">
        <v>29.659882</v>
      </c>
      <c r="C20">
        <v>-84.876019999999997</v>
      </c>
      <c r="D20">
        <v>37</v>
      </c>
      <c r="E20" t="s">
        <v>81</v>
      </c>
      <c r="F20" t="s">
        <v>124</v>
      </c>
    </row>
    <row r="21" spans="1:6" x14ac:dyDescent="0.25">
      <c r="A21">
        <v>261</v>
      </c>
      <c r="B21">
        <v>28.495546999999998</v>
      </c>
      <c r="C21">
        <v>-82.655174000000002</v>
      </c>
      <c r="D21">
        <v>53</v>
      </c>
      <c r="E21" t="s">
        <v>83</v>
      </c>
      <c r="F21" t="s">
        <v>125</v>
      </c>
    </row>
    <row r="22" spans="1:6" x14ac:dyDescent="0.25">
      <c r="A22">
        <v>277</v>
      </c>
      <c r="B22">
        <v>27.388048999999999</v>
      </c>
      <c r="C22">
        <v>-81.232562000000001</v>
      </c>
      <c r="D22">
        <v>55</v>
      </c>
      <c r="E22" t="s">
        <v>107</v>
      </c>
      <c r="F22" t="s">
        <v>126</v>
      </c>
    </row>
    <row r="23" spans="1:6" x14ac:dyDescent="0.25">
      <c r="A23">
        <v>285</v>
      </c>
      <c r="B23">
        <v>27.868383999999999</v>
      </c>
      <c r="C23">
        <v>-82.526916999999997</v>
      </c>
      <c r="D23">
        <v>57</v>
      </c>
      <c r="E23" t="s">
        <v>84</v>
      </c>
      <c r="F23" t="s">
        <v>127</v>
      </c>
    </row>
    <row r="24" spans="1:6" x14ac:dyDescent="0.25">
      <c r="A24">
        <v>330</v>
      </c>
      <c r="B24">
        <v>30.728930999999999</v>
      </c>
      <c r="C24">
        <v>-85.940054000000003</v>
      </c>
      <c r="D24">
        <v>59</v>
      </c>
      <c r="E24" t="s">
        <v>108</v>
      </c>
      <c r="F24" t="s">
        <v>147</v>
      </c>
    </row>
    <row r="25" spans="1:6" x14ac:dyDescent="0.25">
      <c r="A25">
        <v>335</v>
      </c>
      <c r="B25">
        <v>27.594735</v>
      </c>
      <c r="C25">
        <v>-80.441085000000001</v>
      </c>
      <c r="D25">
        <v>61</v>
      </c>
      <c r="E25" t="s">
        <v>85</v>
      </c>
      <c r="F25" t="s">
        <v>128</v>
      </c>
    </row>
    <row r="26" spans="1:6" x14ac:dyDescent="0.25">
      <c r="A26">
        <v>340</v>
      </c>
      <c r="B26">
        <v>30.959624999999999</v>
      </c>
      <c r="C26">
        <v>-85.510429000000002</v>
      </c>
      <c r="D26">
        <v>63</v>
      </c>
      <c r="E26" t="s">
        <v>109</v>
      </c>
      <c r="F26" t="s">
        <v>148</v>
      </c>
    </row>
    <row r="27" spans="1:6" x14ac:dyDescent="0.25">
      <c r="A27">
        <v>393</v>
      </c>
      <c r="B27">
        <v>26.552201</v>
      </c>
      <c r="C27">
        <v>-81.901239000000004</v>
      </c>
      <c r="D27">
        <v>71</v>
      </c>
      <c r="E27" t="s">
        <v>86</v>
      </c>
      <c r="F27" t="s">
        <v>129</v>
      </c>
    </row>
    <row r="28" spans="1:6" x14ac:dyDescent="0.25">
      <c r="A28">
        <v>416</v>
      </c>
      <c r="B28">
        <v>30.441735000000001</v>
      </c>
      <c r="C28">
        <v>-84.303061999999997</v>
      </c>
      <c r="D28">
        <v>73</v>
      </c>
      <c r="E28" t="s">
        <v>110</v>
      </c>
      <c r="F28" t="s">
        <v>130</v>
      </c>
    </row>
    <row r="29" spans="1:6" x14ac:dyDescent="0.25">
      <c r="A29">
        <v>426</v>
      </c>
      <c r="B29">
        <v>29.224405000000001</v>
      </c>
      <c r="C29">
        <v>-82.959422000000004</v>
      </c>
      <c r="D29">
        <v>75</v>
      </c>
      <c r="E29" t="s">
        <v>87</v>
      </c>
      <c r="F29" t="s">
        <v>131</v>
      </c>
    </row>
    <row r="30" spans="1:6" x14ac:dyDescent="0.25">
      <c r="A30">
        <v>440</v>
      </c>
      <c r="B30">
        <v>27.471633000000001</v>
      </c>
      <c r="C30">
        <v>-82.686099999999996</v>
      </c>
      <c r="D30">
        <v>81</v>
      </c>
      <c r="E30" t="s">
        <v>88</v>
      </c>
      <c r="F30" t="s">
        <v>132</v>
      </c>
    </row>
    <row r="31" spans="1:6" x14ac:dyDescent="0.25">
      <c r="A31">
        <v>498</v>
      </c>
      <c r="B31">
        <v>25.732234999999999</v>
      </c>
      <c r="C31">
        <v>-80.410923999999994</v>
      </c>
      <c r="D31">
        <v>86</v>
      </c>
      <c r="E31" t="s">
        <v>90</v>
      </c>
      <c r="F31" t="s">
        <v>133</v>
      </c>
    </row>
    <row r="32" spans="1:6" x14ac:dyDescent="0.25">
      <c r="A32">
        <v>558</v>
      </c>
      <c r="B32">
        <v>25.759817999999999</v>
      </c>
      <c r="C32">
        <v>-80.143451999999996</v>
      </c>
      <c r="D32">
        <v>86</v>
      </c>
      <c r="E32" t="s">
        <v>90</v>
      </c>
      <c r="F32" t="s">
        <v>151</v>
      </c>
    </row>
    <row r="33" spans="1:6" x14ac:dyDescent="0.25">
      <c r="A33">
        <v>565</v>
      </c>
      <c r="B33">
        <v>24.565391999999999</v>
      </c>
      <c r="C33">
        <v>-81.762489000000002</v>
      </c>
      <c r="D33">
        <v>87</v>
      </c>
      <c r="E33" t="s">
        <v>91</v>
      </c>
      <c r="F33" t="s">
        <v>154</v>
      </c>
    </row>
    <row r="34" spans="1:6" x14ac:dyDescent="0.25">
      <c r="A34">
        <v>566</v>
      </c>
      <c r="B34">
        <v>24.659842999999999</v>
      </c>
      <c r="C34">
        <v>-81.476629000000003</v>
      </c>
      <c r="D34">
        <v>87</v>
      </c>
      <c r="E34" t="s">
        <v>91</v>
      </c>
      <c r="F34" t="s">
        <v>134</v>
      </c>
    </row>
    <row r="35" spans="1:6" x14ac:dyDescent="0.25">
      <c r="A35">
        <v>579</v>
      </c>
      <c r="B35">
        <v>30.416323999999999</v>
      </c>
      <c r="C35">
        <v>-86.706525999999997</v>
      </c>
      <c r="D35">
        <v>91</v>
      </c>
      <c r="E35" t="s">
        <v>93</v>
      </c>
      <c r="F35" t="s">
        <v>149</v>
      </c>
    </row>
    <row r="36" spans="1:6" x14ac:dyDescent="0.25">
      <c r="A36">
        <v>590</v>
      </c>
      <c r="B36">
        <v>30.402114000000001</v>
      </c>
      <c r="C36">
        <v>-86.456608000000003</v>
      </c>
      <c r="D36">
        <v>91</v>
      </c>
      <c r="E36" t="s">
        <v>93</v>
      </c>
      <c r="F36" t="s">
        <v>135</v>
      </c>
    </row>
    <row r="37" spans="1:6" x14ac:dyDescent="0.25">
      <c r="A37">
        <v>591</v>
      </c>
      <c r="B37">
        <v>27.276045</v>
      </c>
      <c r="C37">
        <v>-80.860608999999997</v>
      </c>
      <c r="D37">
        <v>93</v>
      </c>
      <c r="E37" t="s">
        <v>111</v>
      </c>
      <c r="F37" t="s">
        <v>111</v>
      </c>
    </row>
    <row r="38" spans="1:6" x14ac:dyDescent="0.25">
      <c r="A38">
        <v>618</v>
      </c>
      <c r="B38">
        <v>28.517278999999998</v>
      </c>
      <c r="C38">
        <v>-81.359610000000004</v>
      </c>
      <c r="D38">
        <v>95</v>
      </c>
      <c r="E38" t="s">
        <v>112</v>
      </c>
      <c r="F38" t="s">
        <v>136</v>
      </c>
    </row>
    <row r="39" spans="1:6" x14ac:dyDescent="0.25">
      <c r="A39">
        <v>659</v>
      </c>
      <c r="B39">
        <v>26.711012</v>
      </c>
      <c r="C39">
        <v>-80.188587999999996</v>
      </c>
      <c r="D39">
        <v>99</v>
      </c>
      <c r="E39" t="s">
        <v>94</v>
      </c>
      <c r="F39" t="s">
        <v>137</v>
      </c>
    </row>
    <row r="40" spans="1:6" x14ac:dyDescent="0.25">
      <c r="A40">
        <v>713</v>
      </c>
      <c r="B40">
        <v>28.243956000000001</v>
      </c>
      <c r="C40">
        <v>-82.370986000000002</v>
      </c>
      <c r="D40">
        <v>101</v>
      </c>
      <c r="E40" t="s">
        <v>95</v>
      </c>
      <c r="F40" t="s">
        <v>138</v>
      </c>
    </row>
    <row r="41" spans="1:6" x14ac:dyDescent="0.25">
      <c r="A41">
        <v>726</v>
      </c>
      <c r="B41">
        <v>27.979828999999999</v>
      </c>
      <c r="C41">
        <v>-82.816491999999997</v>
      </c>
      <c r="D41">
        <v>103</v>
      </c>
      <c r="E41" t="s">
        <v>96</v>
      </c>
      <c r="F41" t="s">
        <v>152</v>
      </c>
    </row>
    <row r="42" spans="1:6" x14ac:dyDescent="0.25">
      <c r="A42">
        <v>748</v>
      </c>
      <c r="B42">
        <v>27.788419999999999</v>
      </c>
      <c r="C42">
        <v>-82.721205999999995</v>
      </c>
      <c r="D42">
        <v>103</v>
      </c>
      <c r="E42" t="s">
        <v>96</v>
      </c>
      <c r="F42" t="s">
        <v>139</v>
      </c>
    </row>
    <row r="43" spans="1:6" x14ac:dyDescent="0.25">
      <c r="A43">
        <v>768</v>
      </c>
      <c r="B43">
        <v>28.249807000000001</v>
      </c>
      <c r="C43">
        <v>-82.070081000000002</v>
      </c>
      <c r="D43">
        <v>105</v>
      </c>
      <c r="E43" t="s">
        <v>113</v>
      </c>
      <c r="F43" t="s">
        <v>140</v>
      </c>
    </row>
    <row r="44" spans="1:6" x14ac:dyDescent="0.25">
      <c r="A44">
        <v>806</v>
      </c>
      <c r="B44">
        <v>29.379037</v>
      </c>
      <c r="C44">
        <v>-81.620395000000002</v>
      </c>
      <c r="D44">
        <v>107</v>
      </c>
      <c r="E44" t="s">
        <v>97</v>
      </c>
      <c r="F44" t="s">
        <v>141</v>
      </c>
    </row>
    <row r="45" spans="1:6" x14ac:dyDescent="0.25">
      <c r="A45">
        <v>820</v>
      </c>
      <c r="B45">
        <v>29.836245999999999</v>
      </c>
      <c r="C45">
        <v>-81.270174999999995</v>
      </c>
      <c r="D45">
        <v>109</v>
      </c>
      <c r="E45" t="s">
        <v>98</v>
      </c>
      <c r="F45" t="s">
        <v>155</v>
      </c>
    </row>
    <row r="46" spans="1:6" x14ac:dyDescent="0.25">
      <c r="A46">
        <v>834</v>
      </c>
      <c r="B46">
        <v>27.488350000000001</v>
      </c>
      <c r="C46">
        <v>-80.301428000000001</v>
      </c>
      <c r="D46">
        <v>111</v>
      </c>
      <c r="E46" t="s">
        <v>99</v>
      </c>
      <c r="F46" t="s">
        <v>143</v>
      </c>
    </row>
    <row r="47" spans="1:6" x14ac:dyDescent="0.25">
      <c r="A47">
        <v>853</v>
      </c>
      <c r="B47">
        <v>27.322852999999999</v>
      </c>
      <c r="C47">
        <v>-82.468779999999995</v>
      </c>
      <c r="D47">
        <v>115</v>
      </c>
      <c r="E47" t="s">
        <v>100</v>
      </c>
      <c r="F47" t="s">
        <v>100</v>
      </c>
    </row>
    <row r="48" spans="1:6" x14ac:dyDescent="0.25">
      <c r="A48">
        <v>870</v>
      </c>
      <c r="B48">
        <v>28.77054</v>
      </c>
      <c r="C48">
        <v>-81.342893000000004</v>
      </c>
      <c r="D48">
        <v>117</v>
      </c>
      <c r="E48" t="s">
        <v>114</v>
      </c>
      <c r="F48" t="s">
        <v>142</v>
      </c>
    </row>
    <row r="49" spans="1:6" x14ac:dyDescent="0.25">
      <c r="A49">
        <v>895</v>
      </c>
      <c r="B49">
        <v>29.885560999999999</v>
      </c>
      <c r="C49">
        <v>-83.414958999999996</v>
      </c>
      <c r="D49">
        <v>123</v>
      </c>
      <c r="E49" t="s">
        <v>101</v>
      </c>
      <c r="F49" t="s">
        <v>144</v>
      </c>
    </row>
    <row r="50" spans="1:6" x14ac:dyDescent="0.25">
      <c r="A50">
        <v>913</v>
      </c>
      <c r="B50">
        <v>29.237779</v>
      </c>
      <c r="C50">
        <v>-81.049510999999995</v>
      </c>
      <c r="D50">
        <v>127</v>
      </c>
      <c r="E50" t="s">
        <v>102</v>
      </c>
      <c r="F50" t="s">
        <v>145</v>
      </c>
    </row>
  </sheetData>
  <sortState ref="A7:F50">
    <sortCondition ref="A7:A50"/>
  </sortState>
  <mergeCells count="1">
    <mergeCell ref="A1:C1"/>
  </mergeCells>
  <phoneticPr fontId="8" type="noConversion"/>
  <pageMargins left="0.7" right="0.7" top="0.75" bottom="0.75" header="0.3" footer="0.3"/>
  <pageSetup orientation="portrait" r:id="rId1"/>
  <tableParts count="1">
    <tablePart r:id="rId2"/>
  </tablePart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3"/>
  <sheetViews>
    <sheetView workbookViewId="0"/>
  </sheetViews>
  <sheetFormatPr defaultColWidth="8.85546875" defaultRowHeight="15" x14ac:dyDescent="0.25"/>
  <cols>
    <col min="1" max="1" width="8.85546875" customWidth="1"/>
    <col min="2" max="2" width="12" bestFit="1" customWidth="1"/>
    <col min="3" max="3" width="12" customWidth="1"/>
    <col min="4" max="5" width="15.42578125" customWidth="1"/>
    <col min="7" max="7" width="10" customWidth="1"/>
    <col min="10" max="10" width="10.28515625" bestFit="1" customWidth="1"/>
    <col min="11" max="11" width="9.42578125" bestFit="1" customWidth="1"/>
  </cols>
  <sheetData>
    <row r="1" spans="1:6" ht="21" x14ac:dyDescent="0.35">
      <c r="A1" s="55" t="s">
        <v>29</v>
      </c>
      <c r="B1" s="55"/>
    </row>
    <row r="2" spans="1:6" x14ac:dyDescent="0.25">
      <c r="A2" s="11"/>
    </row>
    <row r="3" spans="1:6" x14ac:dyDescent="0.25">
      <c r="A3">
        <f>COUNTA(A6:A330)</f>
        <v>325</v>
      </c>
      <c r="B3" s="22" t="s">
        <v>28</v>
      </c>
    </row>
    <row r="5" spans="1:6" x14ac:dyDescent="0.25">
      <c r="A5" t="s">
        <v>25</v>
      </c>
      <c r="B5" t="s">
        <v>26</v>
      </c>
      <c r="C5" t="s">
        <v>27</v>
      </c>
      <c r="D5" t="s">
        <v>34</v>
      </c>
      <c r="E5" t="s">
        <v>35</v>
      </c>
      <c r="F5" s="144"/>
    </row>
    <row r="6" spans="1:6" x14ac:dyDescent="0.25">
      <c r="A6">
        <v>22</v>
      </c>
      <c r="B6">
        <v>30.184794</v>
      </c>
      <c r="C6">
        <v>-85.813840999999996</v>
      </c>
      <c r="D6">
        <v>5</v>
      </c>
      <c r="E6" t="s">
        <v>70</v>
      </c>
    </row>
    <row r="7" spans="1:6" x14ac:dyDescent="0.25">
      <c r="A7">
        <v>23</v>
      </c>
      <c r="B7">
        <v>30.164733999999999</v>
      </c>
      <c r="C7">
        <v>-85.767033999999995</v>
      </c>
      <c r="D7">
        <v>5</v>
      </c>
      <c r="E7" t="s">
        <v>70</v>
      </c>
    </row>
    <row r="8" spans="1:6" x14ac:dyDescent="0.25">
      <c r="A8">
        <v>26</v>
      </c>
      <c r="B8">
        <v>30.097866</v>
      </c>
      <c r="C8">
        <v>-85.646671999999995</v>
      </c>
      <c r="D8">
        <v>5</v>
      </c>
      <c r="E8" t="s">
        <v>70</v>
      </c>
    </row>
    <row r="9" spans="1:6" x14ac:dyDescent="0.25">
      <c r="A9">
        <v>27</v>
      </c>
      <c r="B9">
        <v>30.234945</v>
      </c>
      <c r="C9">
        <v>-85.644999999999996</v>
      </c>
      <c r="D9">
        <v>5</v>
      </c>
      <c r="E9" t="s">
        <v>70</v>
      </c>
    </row>
    <row r="10" spans="1:6" x14ac:dyDescent="0.25">
      <c r="A10">
        <v>43</v>
      </c>
      <c r="B10">
        <v>28.401095999999999</v>
      </c>
      <c r="C10">
        <v>-80.699291000000002</v>
      </c>
      <c r="D10">
        <v>9</v>
      </c>
      <c r="E10" t="s">
        <v>71</v>
      </c>
    </row>
    <row r="11" spans="1:6" x14ac:dyDescent="0.25">
      <c r="A11">
        <v>46</v>
      </c>
      <c r="B11">
        <v>28.617989000000001</v>
      </c>
      <c r="C11">
        <v>-80.691143999999994</v>
      </c>
      <c r="D11">
        <v>9</v>
      </c>
      <c r="E11" t="s">
        <v>71</v>
      </c>
    </row>
    <row r="12" spans="1:6" x14ac:dyDescent="0.25">
      <c r="A12">
        <v>47</v>
      </c>
      <c r="B12">
        <v>28.072607999999999</v>
      </c>
      <c r="C12">
        <v>-80.684246000000002</v>
      </c>
      <c r="D12">
        <v>9</v>
      </c>
      <c r="E12" t="s">
        <v>71</v>
      </c>
    </row>
    <row r="13" spans="1:6" x14ac:dyDescent="0.25">
      <c r="A13">
        <v>49</v>
      </c>
      <c r="B13">
        <v>28.020785</v>
      </c>
      <c r="C13">
        <v>-80.666692999999995</v>
      </c>
      <c r="D13">
        <v>9</v>
      </c>
      <c r="E13" t="s">
        <v>71</v>
      </c>
    </row>
    <row r="14" spans="1:6" x14ac:dyDescent="0.25">
      <c r="A14">
        <v>50</v>
      </c>
      <c r="B14">
        <v>28.347601999999998</v>
      </c>
      <c r="C14">
        <v>-80.664185000000003</v>
      </c>
      <c r="D14">
        <v>9</v>
      </c>
      <c r="E14" t="s">
        <v>71</v>
      </c>
    </row>
    <row r="15" spans="1:6" x14ac:dyDescent="0.25">
      <c r="A15">
        <v>52</v>
      </c>
      <c r="B15">
        <v>27.957260999999999</v>
      </c>
      <c r="C15">
        <v>-80.640782000000002</v>
      </c>
      <c r="D15">
        <v>9</v>
      </c>
      <c r="E15" t="s">
        <v>71</v>
      </c>
    </row>
    <row r="16" spans="1:6" x14ac:dyDescent="0.25">
      <c r="A16">
        <v>53</v>
      </c>
      <c r="B16">
        <v>28.068428999999998</v>
      </c>
      <c r="C16">
        <v>-80.629080000000002</v>
      </c>
      <c r="D16">
        <v>9</v>
      </c>
      <c r="E16" t="s">
        <v>71</v>
      </c>
    </row>
    <row r="17" spans="1:5" x14ac:dyDescent="0.25">
      <c r="A17">
        <v>54</v>
      </c>
      <c r="B17">
        <v>28.334228</v>
      </c>
      <c r="C17">
        <v>-80.612363000000002</v>
      </c>
      <c r="D17">
        <v>9</v>
      </c>
      <c r="E17" t="s">
        <v>71</v>
      </c>
    </row>
    <row r="18" spans="1:5" x14ac:dyDescent="0.25">
      <c r="A18">
        <v>55</v>
      </c>
      <c r="B18">
        <v>28.396916999999998</v>
      </c>
      <c r="C18">
        <v>-80.602333000000002</v>
      </c>
      <c r="D18">
        <v>9</v>
      </c>
      <c r="E18" t="s">
        <v>71</v>
      </c>
    </row>
    <row r="19" spans="1:5" x14ac:dyDescent="0.25">
      <c r="A19">
        <v>56</v>
      </c>
      <c r="B19">
        <v>28.221388999999999</v>
      </c>
      <c r="C19">
        <v>-80.600661000000002</v>
      </c>
      <c r="D19">
        <v>9</v>
      </c>
      <c r="E19" t="s">
        <v>71</v>
      </c>
    </row>
    <row r="20" spans="1:5" x14ac:dyDescent="0.25">
      <c r="A20">
        <v>57</v>
      </c>
      <c r="B20">
        <v>28.172408999999998</v>
      </c>
      <c r="C20">
        <v>-80.598693999999995</v>
      </c>
      <c r="D20">
        <v>9</v>
      </c>
      <c r="E20" t="s">
        <v>71</v>
      </c>
    </row>
    <row r="21" spans="1:5" x14ac:dyDescent="0.25">
      <c r="A21">
        <v>58</v>
      </c>
      <c r="B21">
        <v>28.024964000000001</v>
      </c>
      <c r="C21">
        <v>-80.594809999999995</v>
      </c>
      <c r="D21">
        <v>9</v>
      </c>
      <c r="E21" t="s">
        <v>71</v>
      </c>
    </row>
    <row r="22" spans="1:5" x14ac:dyDescent="0.25">
      <c r="A22">
        <v>59</v>
      </c>
      <c r="B22">
        <v>28.106041999999999</v>
      </c>
      <c r="C22">
        <v>-80.580601000000001</v>
      </c>
      <c r="D22">
        <v>9</v>
      </c>
      <c r="E22" t="s">
        <v>71</v>
      </c>
    </row>
    <row r="23" spans="1:5" x14ac:dyDescent="0.25">
      <c r="A23">
        <v>62</v>
      </c>
      <c r="B23">
        <v>27.986515000000001</v>
      </c>
      <c r="C23">
        <v>-80.521254999999996</v>
      </c>
      <c r="D23">
        <v>9</v>
      </c>
      <c r="E23" t="s">
        <v>71</v>
      </c>
    </row>
    <row r="24" spans="1:5" x14ac:dyDescent="0.25">
      <c r="A24">
        <v>63</v>
      </c>
      <c r="B24">
        <v>27.879954999999999</v>
      </c>
      <c r="C24">
        <v>-80.513413</v>
      </c>
      <c r="D24">
        <v>9</v>
      </c>
      <c r="E24" t="s">
        <v>71</v>
      </c>
    </row>
    <row r="25" spans="1:5" x14ac:dyDescent="0.25">
      <c r="A25">
        <v>78</v>
      </c>
      <c r="B25">
        <v>26.173562</v>
      </c>
      <c r="C25">
        <v>-80.274680000000004</v>
      </c>
      <c r="D25">
        <v>11</v>
      </c>
      <c r="E25" t="s">
        <v>72</v>
      </c>
    </row>
    <row r="26" spans="1:5" x14ac:dyDescent="0.25">
      <c r="A26">
        <v>88</v>
      </c>
      <c r="B26">
        <v>26.149206</v>
      </c>
      <c r="C26">
        <v>-80.225059999999999</v>
      </c>
      <c r="D26">
        <v>11</v>
      </c>
      <c r="E26" t="s">
        <v>72</v>
      </c>
    </row>
    <row r="27" spans="1:5" x14ac:dyDescent="0.25">
      <c r="A27">
        <v>100</v>
      </c>
      <c r="B27">
        <v>26.096485000000001</v>
      </c>
      <c r="C27">
        <v>-80.156988999999996</v>
      </c>
      <c r="D27">
        <v>11</v>
      </c>
      <c r="E27" t="s">
        <v>72</v>
      </c>
    </row>
    <row r="28" spans="1:5" x14ac:dyDescent="0.25">
      <c r="A28">
        <v>102</v>
      </c>
      <c r="B28">
        <v>25.988004</v>
      </c>
      <c r="C28">
        <v>-80.142617000000001</v>
      </c>
      <c r="D28">
        <v>11</v>
      </c>
      <c r="E28" t="s">
        <v>72</v>
      </c>
    </row>
    <row r="29" spans="1:5" x14ac:dyDescent="0.25">
      <c r="A29">
        <v>104</v>
      </c>
      <c r="B29">
        <v>26.047350000000002</v>
      </c>
      <c r="C29">
        <v>-80.139273000000003</v>
      </c>
      <c r="D29">
        <v>11</v>
      </c>
      <c r="E29" t="s">
        <v>72</v>
      </c>
    </row>
    <row r="30" spans="1:5" x14ac:dyDescent="0.25">
      <c r="A30">
        <v>105</v>
      </c>
      <c r="B30">
        <v>26.173562</v>
      </c>
      <c r="C30">
        <v>-80.135093999999995</v>
      </c>
      <c r="D30">
        <v>11</v>
      </c>
      <c r="E30" t="s">
        <v>72</v>
      </c>
    </row>
    <row r="31" spans="1:5" x14ac:dyDescent="0.25">
      <c r="A31">
        <v>106</v>
      </c>
      <c r="B31">
        <v>26.120892999999999</v>
      </c>
      <c r="C31">
        <v>-80.133309999999994</v>
      </c>
      <c r="D31">
        <v>11</v>
      </c>
      <c r="E31" t="s">
        <v>72</v>
      </c>
    </row>
    <row r="32" spans="1:5" x14ac:dyDescent="0.25">
      <c r="A32">
        <v>107</v>
      </c>
      <c r="B32">
        <v>26.105858999999999</v>
      </c>
      <c r="C32">
        <v>-80.130078999999995</v>
      </c>
      <c r="D32">
        <v>11</v>
      </c>
      <c r="E32" t="s">
        <v>72</v>
      </c>
    </row>
    <row r="33" spans="1:5" x14ac:dyDescent="0.25">
      <c r="A33">
        <v>108</v>
      </c>
      <c r="B33">
        <v>26.153694000000002</v>
      </c>
      <c r="C33">
        <v>-80.127701000000002</v>
      </c>
      <c r="D33">
        <v>11</v>
      </c>
      <c r="E33" t="s">
        <v>72</v>
      </c>
    </row>
    <row r="34" spans="1:5" x14ac:dyDescent="0.25">
      <c r="A34">
        <v>109</v>
      </c>
      <c r="B34">
        <v>26.013079999999999</v>
      </c>
      <c r="C34">
        <v>-80.125063999999995</v>
      </c>
      <c r="D34">
        <v>11</v>
      </c>
      <c r="E34" t="s">
        <v>72</v>
      </c>
    </row>
    <row r="35" spans="1:5" x14ac:dyDescent="0.25">
      <c r="A35">
        <v>110</v>
      </c>
      <c r="B35">
        <v>26.136538999999999</v>
      </c>
      <c r="C35">
        <v>-80.124857000000006</v>
      </c>
      <c r="D35">
        <v>11</v>
      </c>
      <c r="E35" t="s">
        <v>72</v>
      </c>
    </row>
    <row r="36" spans="1:5" x14ac:dyDescent="0.25">
      <c r="A36">
        <v>111</v>
      </c>
      <c r="B36">
        <v>26.228728</v>
      </c>
      <c r="C36">
        <v>-80.121719999999996</v>
      </c>
      <c r="D36">
        <v>11</v>
      </c>
      <c r="E36" t="s">
        <v>72</v>
      </c>
    </row>
    <row r="37" spans="1:5" x14ac:dyDescent="0.25">
      <c r="A37">
        <v>113</v>
      </c>
      <c r="B37">
        <v>26.166606000000002</v>
      </c>
      <c r="C37">
        <v>-80.109995999999995</v>
      </c>
      <c r="D37">
        <v>11</v>
      </c>
      <c r="E37" t="s">
        <v>72</v>
      </c>
    </row>
    <row r="38" spans="1:5" x14ac:dyDescent="0.25">
      <c r="A38">
        <v>114</v>
      </c>
      <c r="B38">
        <v>26.188866999999998</v>
      </c>
      <c r="C38">
        <v>-80.106976000000003</v>
      </c>
      <c r="D38">
        <v>11</v>
      </c>
      <c r="E38" t="s">
        <v>72</v>
      </c>
    </row>
    <row r="39" spans="1:5" x14ac:dyDescent="0.25">
      <c r="A39">
        <v>115</v>
      </c>
      <c r="B39">
        <v>26.242101999999999</v>
      </c>
      <c r="C39">
        <v>-80.089957999999996</v>
      </c>
      <c r="D39">
        <v>11</v>
      </c>
      <c r="E39" t="s">
        <v>72</v>
      </c>
    </row>
    <row r="40" spans="1:5" x14ac:dyDescent="0.25">
      <c r="A40">
        <v>116</v>
      </c>
      <c r="B40">
        <v>26.308969999999999</v>
      </c>
      <c r="C40">
        <v>-80.087451000000001</v>
      </c>
      <c r="D40">
        <v>11</v>
      </c>
      <c r="E40" t="s">
        <v>72</v>
      </c>
    </row>
    <row r="41" spans="1:5" x14ac:dyDescent="0.25">
      <c r="A41">
        <v>121</v>
      </c>
      <c r="B41">
        <v>26.925467999999999</v>
      </c>
      <c r="C41">
        <v>-82.300802000000004</v>
      </c>
      <c r="D41">
        <v>15</v>
      </c>
      <c r="E41" t="s">
        <v>73</v>
      </c>
    </row>
    <row r="42" spans="1:5" x14ac:dyDescent="0.25">
      <c r="A42">
        <v>122</v>
      </c>
      <c r="B42">
        <v>26.851434999999999</v>
      </c>
      <c r="C42">
        <v>-82.292416000000003</v>
      </c>
      <c r="D42">
        <v>15</v>
      </c>
      <c r="E42" t="s">
        <v>73</v>
      </c>
    </row>
    <row r="43" spans="1:5" x14ac:dyDescent="0.25">
      <c r="A43">
        <v>123</v>
      </c>
      <c r="B43">
        <v>26.903257</v>
      </c>
      <c r="C43">
        <v>-82.272356000000002</v>
      </c>
      <c r="D43">
        <v>15</v>
      </c>
      <c r="E43" t="s">
        <v>73</v>
      </c>
    </row>
    <row r="44" spans="1:5" x14ac:dyDescent="0.25">
      <c r="A44">
        <v>124</v>
      </c>
      <c r="B44">
        <v>26.938889</v>
      </c>
      <c r="C44">
        <v>-82.227981999999997</v>
      </c>
      <c r="D44">
        <v>15</v>
      </c>
      <c r="E44" t="s">
        <v>73</v>
      </c>
    </row>
    <row r="45" spans="1:5" x14ac:dyDescent="0.25">
      <c r="A45">
        <v>125</v>
      </c>
      <c r="B45">
        <v>27.032813999999998</v>
      </c>
      <c r="C45">
        <v>-82.223877000000002</v>
      </c>
      <c r="D45">
        <v>15</v>
      </c>
      <c r="E45" t="s">
        <v>73</v>
      </c>
    </row>
    <row r="46" spans="1:5" x14ac:dyDescent="0.25">
      <c r="A46">
        <v>126</v>
      </c>
      <c r="B46">
        <v>26.985748000000001</v>
      </c>
      <c r="C46">
        <v>-82.194473000000002</v>
      </c>
      <c r="D46">
        <v>15</v>
      </c>
      <c r="E46" t="s">
        <v>73</v>
      </c>
    </row>
    <row r="47" spans="1:5" x14ac:dyDescent="0.25">
      <c r="A47">
        <v>127</v>
      </c>
      <c r="B47">
        <v>26.986841999999999</v>
      </c>
      <c r="C47">
        <v>-82.144470999999996</v>
      </c>
      <c r="D47">
        <v>15</v>
      </c>
      <c r="E47" t="s">
        <v>73</v>
      </c>
    </row>
    <row r="48" spans="1:5" x14ac:dyDescent="0.25">
      <c r="A48">
        <v>128</v>
      </c>
      <c r="B48">
        <v>27.018604</v>
      </c>
      <c r="C48">
        <v>-82.113545000000002</v>
      </c>
      <c r="D48">
        <v>15</v>
      </c>
      <c r="E48" t="s">
        <v>73</v>
      </c>
    </row>
    <row r="49" spans="1:5" x14ac:dyDescent="0.25">
      <c r="A49">
        <v>129</v>
      </c>
      <c r="B49">
        <v>26.993528999999999</v>
      </c>
      <c r="C49">
        <v>-82.105186000000003</v>
      </c>
      <c r="D49">
        <v>15</v>
      </c>
      <c r="E49" t="s">
        <v>73</v>
      </c>
    </row>
    <row r="50" spans="1:5" x14ac:dyDescent="0.25">
      <c r="A50">
        <v>130</v>
      </c>
      <c r="B50">
        <v>26.980991</v>
      </c>
      <c r="C50">
        <v>-82.071752000000004</v>
      </c>
      <c r="D50">
        <v>15</v>
      </c>
      <c r="E50" t="s">
        <v>73</v>
      </c>
    </row>
    <row r="51" spans="1:5" x14ac:dyDescent="0.25">
      <c r="A51">
        <v>131</v>
      </c>
      <c r="B51">
        <v>26.911456999999999</v>
      </c>
      <c r="C51">
        <v>-82.050747999999999</v>
      </c>
      <c r="D51">
        <v>15</v>
      </c>
      <c r="E51" t="s">
        <v>73</v>
      </c>
    </row>
    <row r="52" spans="1:5" x14ac:dyDescent="0.25">
      <c r="A52">
        <v>132</v>
      </c>
      <c r="B52">
        <v>27.012262</v>
      </c>
      <c r="C52">
        <v>-82.023070000000004</v>
      </c>
      <c r="D52">
        <v>15</v>
      </c>
      <c r="E52" t="s">
        <v>73</v>
      </c>
    </row>
    <row r="53" spans="1:5" x14ac:dyDescent="0.25">
      <c r="A53">
        <v>133</v>
      </c>
      <c r="B53">
        <v>26.869823</v>
      </c>
      <c r="C53">
        <v>-82.011571000000004</v>
      </c>
      <c r="D53">
        <v>15</v>
      </c>
      <c r="E53" t="s">
        <v>73</v>
      </c>
    </row>
    <row r="54" spans="1:5" x14ac:dyDescent="0.25">
      <c r="A54">
        <v>134</v>
      </c>
      <c r="B54">
        <v>26.991021</v>
      </c>
      <c r="C54">
        <v>-81.953897999999995</v>
      </c>
      <c r="D54">
        <v>15</v>
      </c>
      <c r="E54" t="s">
        <v>73</v>
      </c>
    </row>
    <row r="55" spans="1:5" x14ac:dyDescent="0.25">
      <c r="A55">
        <v>135</v>
      </c>
      <c r="B55">
        <v>28.919321</v>
      </c>
      <c r="C55">
        <v>-82.616725000000002</v>
      </c>
      <c r="D55">
        <v>17</v>
      </c>
      <c r="E55" t="s">
        <v>74</v>
      </c>
    </row>
    <row r="56" spans="1:5" x14ac:dyDescent="0.25">
      <c r="A56">
        <v>136</v>
      </c>
      <c r="B56">
        <v>28.880872</v>
      </c>
      <c r="C56">
        <v>-82.579111999999995</v>
      </c>
      <c r="D56">
        <v>17</v>
      </c>
      <c r="E56" t="s">
        <v>74</v>
      </c>
    </row>
    <row r="57" spans="1:5" x14ac:dyDescent="0.25">
      <c r="A57">
        <v>137</v>
      </c>
      <c r="B57">
        <v>28.806481999999999</v>
      </c>
      <c r="C57">
        <v>-82.534812000000002</v>
      </c>
      <c r="D57">
        <v>17</v>
      </c>
      <c r="E57" t="s">
        <v>74</v>
      </c>
    </row>
    <row r="58" spans="1:5" x14ac:dyDescent="0.25">
      <c r="A58">
        <v>154</v>
      </c>
      <c r="B58">
        <v>26.239263999999999</v>
      </c>
      <c r="C58">
        <v>-81.804198</v>
      </c>
      <c r="D58">
        <v>21</v>
      </c>
      <c r="E58" t="s">
        <v>75</v>
      </c>
    </row>
    <row r="59" spans="1:5" x14ac:dyDescent="0.25">
      <c r="A59">
        <v>155</v>
      </c>
      <c r="B59">
        <v>26.195798</v>
      </c>
      <c r="C59">
        <v>-81.804001</v>
      </c>
      <c r="D59">
        <v>21</v>
      </c>
      <c r="E59" t="s">
        <v>75</v>
      </c>
    </row>
    <row r="60" spans="1:5" x14ac:dyDescent="0.25">
      <c r="A60">
        <v>156</v>
      </c>
      <c r="B60">
        <v>26.147651</v>
      </c>
      <c r="C60">
        <v>-81.803444999999996</v>
      </c>
      <c r="D60">
        <v>21</v>
      </c>
      <c r="E60" t="s">
        <v>75</v>
      </c>
    </row>
    <row r="61" spans="1:5" x14ac:dyDescent="0.25">
      <c r="A61">
        <v>157</v>
      </c>
      <c r="B61">
        <v>26.292252999999999</v>
      </c>
      <c r="C61">
        <v>-81.795923000000002</v>
      </c>
      <c r="D61">
        <v>21</v>
      </c>
      <c r="E61" t="s">
        <v>75</v>
      </c>
    </row>
    <row r="62" spans="1:5" x14ac:dyDescent="0.25">
      <c r="A62">
        <v>158</v>
      </c>
      <c r="B62">
        <v>26.245445</v>
      </c>
      <c r="C62">
        <v>-81.775862000000004</v>
      </c>
      <c r="D62">
        <v>21</v>
      </c>
      <c r="E62" t="s">
        <v>75</v>
      </c>
    </row>
    <row r="63" spans="1:5" x14ac:dyDescent="0.25">
      <c r="A63">
        <v>159</v>
      </c>
      <c r="B63">
        <v>26.196966</v>
      </c>
      <c r="C63">
        <v>-81.771682999999996</v>
      </c>
      <c r="D63">
        <v>21</v>
      </c>
      <c r="E63" t="s">
        <v>75</v>
      </c>
    </row>
    <row r="64" spans="1:5" x14ac:dyDescent="0.25">
      <c r="A64">
        <v>160</v>
      </c>
      <c r="B64">
        <v>26.123411999999998</v>
      </c>
      <c r="C64">
        <v>-81.746607999999995</v>
      </c>
      <c r="D64">
        <v>21</v>
      </c>
      <c r="E64" t="s">
        <v>75</v>
      </c>
    </row>
    <row r="65" spans="1:5" x14ac:dyDescent="0.25">
      <c r="A65">
        <v>161</v>
      </c>
      <c r="B65">
        <v>26.146815</v>
      </c>
      <c r="C65">
        <v>-81.741592999999995</v>
      </c>
      <c r="D65">
        <v>21</v>
      </c>
      <c r="E65" t="s">
        <v>75</v>
      </c>
    </row>
    <row r="66" spans="1:5" x14ac:dyDescent="0.25">
      <c r="A66">
        <v>162</v>
      </c>
      <c r="B66">
        <v>25.941196999999999</v>
      </c>
      <c r="C66">
        <v>-81.731561999999997</v>
      </c>
      <c r="D66">
        <v>21</v>
      </c>
      <c r="E66" t="s">
        <v>75</v>
      </c>
    </row>
    <row r="67" spans="1:5" x14ac:dyDescent="0.25">
      <c r="A67">
        <v>163</v>
      </c>
      <c r="B67">
        <v>26.088305999999999</v>
      </c>
      <c r="C67">
        <v>-81.723203999999996</v>
      </c>
      <c r="D67">
        <v>21</v>
      </c>
      <c r="E67" t="s">
        <v>75</v>
      </c>
    </row>
    <row r="68" spans="1:5" x14ac:dyDescent="0.25">
      <c r="A68">
        <v>164</v>
      </c>
      <c r="B68">
        <v>26.261326</v>
      </c>
      <c r="C68">
        <v>-81.716516999999996</v>
      </c>
      <c r="D68">
        <v>21</v>
      </c>
      <c r="E68" t="s">
        <v>75</v>
      </c>
    </row>
    <row r="69" spans="1:5" x14ac:dyDescent="0.25">
      <c r="A69">
        <v>165</v>
      </c>
      <c r="B69">
        <v>26.186488000000001</v>
      </c>
      <c r="C69">
        <v>-81.712787000000006</v>
      </c>
      <c r="D69">
        <v>21</v>
      </c>
      <c r="E69" t="s">
        <v>75</v>
      </c>
    </row>
    <row r="70" spans="1:5" x14ac:dyDescent="0.25">
      <c r="A70">
        <v>166</v>
      </c>
      <c r="B70">
        <v>26.04317</v>
      </c>
      <c r="C70">
        <v>-81.663022999999995</v>
      </c>
      <c r="D70">
        <v>21</v>
      </c>
      <c r="E70" t="s">
        <v>75</v>
      </c>
    </row>
    <row r="71" spans="1:5" x14ac:dyDescent="0.25">
      <c r="A71">
        <v>167</v>
      </c>
      <c r="B71">
        <v>25.925550000000001</v>
      </c>
      <c r="C71">
        <v>-81.647060999999994</v>
      </c>
      <c r="D71">
        <v>21</v>
      </c>
      <c r="E71" t="s">
        <v>75</v>
      </c>
    </row>
    <row r="72" spans="1:5" x14ac:dyDescent="0.25">
      <c r="A72">
        <v>171</v>
      </c>
      <c r="B72">
        <v>25.814147999999999</v>
      </c>
      <c r="C72">
        <v>-81.359610000000004</v>
      </c>
      <c r="D72">
        <v>21</v>
      </c>
      <c r="E72" t="s">
        <v>75</v>
      </c>
    </row>
    <row r="73" spans="1:5" x14ac:dyDescent="0.25">
      <c r="A73">
        <v>177</v>
      </c>
      <c r="B73">
        <v>27.076277999999999</v>
      </c>
      <c r="C73">
        <v>-81.984824000000003</v>
      </c>
      <c r="D73">
        <v>27</v>
      </c>
      <c r="E73" t="s">
        <v>76</v>
      </c>
    </row>
    <row r="74" spans="1:5" x14ac:dyDescent="0.25">
      <c r="A74">
        <v>179</v>
      </c>
      <c r="B74">
        <v>29.44089</v>
      </c>
      <c r="C74">
        <v>-83.287909999999997</v>
      </c>
      <c r="D74">
        <v>29</v>
      </c>
      <c r="E74" t="s">
        <v>77</v>
      </c>
    </row>
    <row r="75" spans="1:5" x14ac:dyDescent="0.25">
      <c r="A75">
        <v>194</v>
      </c>
      <c r="B75">
        <v>30.392084000000001</v>
      </c>
      <c r="C75">
        <v>-81.690606000000002</v>
      </c>
      <c r="D75">
        <v>31</v>
      </c>
      <c r="E75" t="s">
        <v>78</v>
      </c>
    </row>
    <row r="76" spans="1:5" x14ac:dyDescent="0.25">
      <c r="A76">
        <v>196</v>
      </c>
      <c r="B76">
        <v>30.316022</v>
      </c>
      <c r="C76">
        <v>-81.685591000000002</v>
      </c>
      <c r="D76">
        <v>31</v>
      </c>
      <c r="E76" t="s">
        <v>78</v>
      </c>
    </row>
    <row r="77" spans="1:5" x14ac:dyDescent="0.25">
      <c r="A77">
        <v>213</v>
      </c>
      <c r="B77">
        <v>30.380382000000001</v>
      </c>
      <c r="C77">
        <v>-81.405581999999995</v>
      </c>
      <c r="D77">
        <v>31</v>
      </c>
      <c r="E77" t="s">
        <v>78</v>
      </c>
    </row>
    <row r="78" spans="1:5" x14ac:dyDescent="0.25">
      <c r="A78">
        <v>214</v>
      </c>
      <c r="B78">
        <v>30.349456</v>
      </c>
      <c r="C78">
        <v>-81.403074000000004</v>
      </c>
      <c r="D78">
        <v>31</v>
      </c>
      <c r="E78" t="s">
        <v>78</v>
      </c>
    </row>
    <row r="79" spans="1:5" x14ac:dyDescent="0.25">
      <c r="A79">
        <v>215</v>
      </c>
      <c r="B79">
        <v>30.314571999999998</v>
      </c>
      <c r="C79">
        <v>-81.403022000000007</v>
      </c>
      <c r="D79">
        <v>31</v>
      </c>
      <c r="E79" t="s">
        <v>78</v>
      </c>
    </row>
    <row r="80" spans="1:5" x14ac:dyDescent="0.25">
      <c r="A80">
        <v>216</v>
      </c>
      <c r="B80">
        <v>30.281752000000001</v>
      </c>
      <c r="C80">
        <v>-81.394716000000003</v>
      </c>
      <c r="D80">
        <v>31</v>
      </c>
      <c r="E80" t="s">
        <v>78</v>
      </c>
    </row>
    <row r="81" spans="1:5" x14ac:dyDescent="0.25">
      <c r="A81">
        <v>233</v>
      </c>
      <c r="B81">
        <v>30.333575</v>
      </c>
      <c r="C81">
        <v>-87.155376000000004</v>
      </c>
      <c r="D81">
        <v>33</v>
      </c>
      <c r="E81" t="s">
        <v>79</v>
      </c>
    </row>
    <row r="82" spans="1:5" x14ac:dyDescent="0.25">
      <c r="A82">
        <v>236</v>
      </c>
      <c r="B82">
        <v>29.571987</v>
      </c>
      <c r="C82">
        <v>-81.215163000000004</v>
      </c>
      <c r="D82">
        <v>35</v>
      </c>
      <c r="E82" t="s">
        <v>80</v>
      </c>
    </row>
    <row r="83" spans="1:5" x14ac:dyDescent="0.25">
      <c r="A83">
        <v>237</v>
      </c>
      <c r="B83">
        <v>29.481846000000001</v>
      </c>
      <c r="C83">
        <v>-81.131423999999996</v>
      </c>
      <c r="D83">
        <v>35</v>
      </c>
      <c r="E83" t="s">
        <v>80</v>
      </c>
    </row>
    <row r="84" spans="1:5" x14ac:dyDescent="0.25">
      <c r="A84">
        <v>238</v>
      </c>
      <c r="B84">
        <v>29.720063</v>
      </c>
      <c r="C84">
        <v>-84.993038999999996</v>
      </c>
      <c r="D84">
        <v>37</v>
      </c>
      <c r="E84" t="s">
        <v>81</v>
      </c>
    </row>
    <row r="85" spans="1:5" x14ac:dyDescent="0.25">
      <c r="A85">
        <v>239</v>
      </c>
      <c r="B85">
        <v>29.659882</v>
      </c>
      <c r="C85">
        <v>-84.876019999999997</v>
      </c>
      <c r="D85">
        <v>37</v>
      </c>
      <c r="E85" t="s">
        <v>81</v>
      </c>
    </row>
    <row r="86" spans="1:5" x14ac:dyDescent="0.25">
      <c r="A86">
        <v>240</v>
      </c>
      <c r="B86">
        <v>29.875530999999999</v>
      </c>
      <c r="C86">
        <v>-84.606876999999997</v>
      </c>
      <c r="D86">
        <v>37</v>
      </c>
      <c r="E86" t="s">
        <v>81</v>
      </c>
    </row>
    <row r="87" spans="1:5" x14ac:dyDescent="0.25">
      <c r="A87">
        <v>250</v>
      </c>
      <c r="B87">
        <v>29.807827</v>
      </c>
      <c r="C87">
        <v>-85.297286999999997</v>
      </c>
      <c r="D87">
        <v>45</v>
      </c>
      <c r="E87" t="s">
        <v>82</v>
      </c>
    </row>
    <row r="88" spans="1:5" x14ac:dyDescent="0.25">
      <c r="A88">
        <v>261</v>
      </c>
      <c r="B88">
        <v>28.495546999999998</v>
      </c>
      <c r="C88">
        <v>-82.655174000000002</v>
      </c>
      <c r="D88">
        <v>53</v>
      </c>
      <c r="E88" t="s">
        <v>83</v>
      </c>
    </row>
    <row r="89" spans="1:5" x14ac:dyDescent="0.25">
      <c r="A89">
        <v>278</v>
      </c>
      <c r="B89">
        <v>28.056726999999999</v>
      </c>
      <c r="C89">
        <v>-82.618397000000002</v>
      </c>
      <c r="D89">
        <v>57</v>
      </c>
      <c r="E89" t="s">
        <v>84</v>
      </c>
    </row>
    <row r="90" spans="1:5" x14ac:dyDescent="0.25">
      <c r="A90">
        <v>279</v>
      </c>
      <c r="B90">
        <v>28.034158999999999</v>
      </c>
      <c r="C90">
        <v>-82.601680000000002</v>
      </c>
      <c r="D90">
        <v>57</v>
      </c>
      <c r="E90" t="s">
        <v>84</v>
      </c>
    </row>
    <row r="91" spans="1:5" x14ac:dyDescent="0.25">
      <c r="A91">
        <v>280</v>
      </c>
      <c r="B91">
        <v>28.006575999999999</v>
      </c>
      <c r="C91">
        <v>-82.578276000000002</v>
      </c>
      <c r="D91">
        <v>57</v>
      </c>
      <c r="E91" t="s">
        <v>84</v>
      </c>
    </row>
    <row r="92" spans="1:5" x14ac:dyDescent="0.25">
      <c r="A92">
        <v>282</v>
      </c>
      <c r="B92">
        <v>28.06007</v>
      </c>
      <c r="C92">
        <v>-82.556544000000002</v>
      </c>
      <c r="D92">
        <v>57</v>
      </c>
      <c r="E92" t="s">
        <v>84</v>
      </c>
    </row>
    <row r="93" spans="1:5" x14ac:dyDescent="0.25">
      <c r="A93">
        <v>283</v>
      </c>
      <c r="B93">
        <v>28.003344999999999</v>
      </c>
      <c r="C93">
        <v>-82.551727</v>
      </c>
      <c r="D93">
        <v>57</v>
      </c>
      <c r="E93" t="s">
        <v>84</v>
      </c>
    </row>
    <row r="94" spans="1:5" x14ac:dyDescent="0.25">
      <c r="A94">
        <v>285</v>
      </c>
      <c r="B94">
        <v>27.868383999999999</v>
      </c>
      <c r="C94">
        <v>-82.526916999999997</v>
      </c>
      <c r="D94">
        <v>57</v>
      </c>
      <c r="E94" t="s">
        <v>84</v>
      </c>
    </row>
    <row r="95" spans="1:5" x14ac:dyDescent="0.25">
      <c r="A95">
        <v>286</v>
      </c>
      <c r="B95">
        <v>27.864481999999999</v>
      </c>
      <c r="C95">
        <v>-82.513080000000002</v>
      </c>
      <c r="D95">
        <v>57</v>
      </c>
      <c r="E95" t="s">
        <v>84</v>
      </c>
    </row>
    <row r="96" spans="1:5" x14ac:dyDescent="0.25">
      <c r="A96">
        <v>287</v>
      </c>
      <c r="B96">
        <v>27.940543999999999</v>
      </c>
      <c r="C96">
        <v>-82.511408000000003</v>
      </c>
      <c r="D96">
        <v>57</v>
      </c>
      <c r="E96" t="s">
        <v>84</v>
      </c>
    </row>
    <row r="97" spans="1:5" x14ac:dyDescent="0.25">
      <c r="A97">
        <v>289</v>
      </c>
      <c r="B97">
        <v>27.919060000000002</v>
      </c>
      <c r="C97">
        <v>-82.503186999999997</v>
      </c>
      <c r="D97">
        <v>57</v>
      </c>
      <c r="E97" t="s">
        <v>84</v>
      </c>
    </row>
    <row r="98" spans="1:5" x14ac:dyDescent="0.25">
      <c r="A98">
        <v>290</v>
      </c>
      <c r="B98">
        <v>27.888721</v>
      </c>
      <c r="C98">
        <v>-82.501378000000003</v>
      </c>
      <c r="D98">
        <v>57</v>
      </c>
      <c r="E98" t="s">
        <v>84</v>
      </c>
    </row>
    <row r="99" spans="1:5" x14ac:dyDescent="0.25">
      <c r="A99">
        <v>291</v>
      </c>
      <c r="B99">
        <v>28.009083</v>
      </c>
      <c r="C99">
        <v>-82.499706000000003</v>
      </c>
      <c r="D99">
        <v>57</v>
      </c>
      <c r="E99" t="s">
        <v>84</v>
      </c>
    </row>
    <row r="100" spans="1:5" x14ac:dyDescent="0.25">
      <c r="A100">
        <v>292</v>
      </c>
      <c r="B100">
        <v>27.963947999999998</v>
      </c>
      <c r="C100">
        <v>-82.498869999999997</v>
      </c>
      <c r="D100">
        <v>57</v>
      </c>
      <c r="E100" t="s">
        <v>84</v>
      </c>
    </row>
    <row r="101" spans="1:5" x14ac:dyDescent="0.25">
      <c r="A101">
        <v>295</v>
      </c>
      <c r="B101">
        <v>27.937200000000001</v>
      </c>
      <c r="C101">
        <v>-82.470451999999995</v>
      </c>
      <c r="D101">
        <v>57</v>
      </c>
      <c r="E101" t="s">
        <v>84</v>
      </c>
    </row>
    <row r="102" spans="1:5" x14ac:dyDescent="0.25">
      <c r="A102">
        <v>296</v>
      </c>
      <c r="B102">
        <v>27.983791</v>
      </c>
      <c r="C102">
        <v>-82.466532000000001</v>
      </c>
      <c r="D102">
        <v>57</v>
      </c>
      <c r="E102" t="s">
        <v>84</v>
      </c>
    </row>
    <row r="103" spans="1:5" x14ac:dyDescent="0.25">
      <c r="A103">
        <v>297</v>
      </c>
      <c r="B103">
        <v>27.952067</v>
      </c>
      <c r="C103">
        <v>-82.460179999999994</v>
      </c>
      <c r="D103">
        <v>57</v>
      </c>
      <c r="E103" t="s">
        <v>84</v>
      </c>
    </row>
    <row r="104" spans="1:5" x14ac:dyDescent="0.25">
      <c r="A104">
        <v>298</v>
      </c>
      <c r="B104">
        <v>28.017441999999999</v>
      </c>
      <c r="C104">
        <v>-82.456242000000003</v>
      </c>
      <c r="D104">
        <v>57</v>
      </c>
      <c r="E104" t="s">
        <v>84</v>
      </c>
    </row>
    <row r="105" spans="1:5" x14ac:dyDescent="0.25">
      <c r="A105">
        <v>301</v>
      </c>
      <c r="B105">
        <v>27.715700999999999</v>
      </c>
      <c r="C105">
        <v>-82.439525000000003</v>
      </c>
      <c r="D105">
        <v>57</v>
      </c>
      <c r="E105" t="s">
        <v>84</v>
      </c>
    </row>
    <row r="106" spans="1:5" x14ac:dyDescent="0.25">
      <c r="A106">
        <v>303</v>
      </c>
      <c r="B106">
        <v>27.969798999999998</v>
      </c>
      <c r="C106">
        <v>-82.437854000000002</v>
      </c>
      <c r="D106">
        <v>57</v>
      </c>
      <c r="E106" t="s">
        <v>84</v>
      </c>
    </row>
    <row r="107" spans="1:5" x14ac:dyDescent="0.25">
      <c r="A107">
        <v>307</v>
      </c>
      <c r="B107">
        <v>27.768359</v>
      </c>
      <c r="C107">
        <v>-82.406091000000004</v>
      </c>
      <c r="D107">
        <v>57</v>
      </c>
      <c r="E107" t="s">
        <v>84</v>
      </c>
    </row>
    <row r="108" spans="1:5" x14ac:dyDescent="0.25">
      <c r="A108">
        <v>309</v>
      </c>
      <c r="B108">
        <v>27.944723</v>
      </c>
      <c r="C108">
        <v>-82.373492999999996</v>
      </c>
      <c r="D108">
        <v>57</v>
      </c>
      <c r="E108" t="s">
        <v>84</v>
      </c>
    </row>
    <row r="109" spans="1:5" x14ac:dyDescent="0.25">
      <c r="A109">
        <v>310</v>
      </c>
      <c r="B109">
        <v>27.850272</v>
      </c>
      <c r="C109">
        <v>-82.362627000000003</v>
      </c>
      <c r="D109">
        <v>57</v>
      </c>
      <c r="E109" t="s">
        <v>84</v>
      </c>
    </row>
    <row r="110" spans="1:5" x14ac:dyDescent="0.25">
      <c r="A110">
        <v>314</v>
      </c>
      <c r="B110">
        <v>27.877019000000001</v>
      </c>
      <c r="C110">
        <v>-82.335043999999996</v>
      </c>
      <c r="D110">
        <v>57</v>
      </c>
      <c r="E110" t="s">
        <v>84</v>
      </c>
    </row>
    <row r="111" spans="1:5" x14ac:dyDescent="0.25">
      <c r="A111">
        <v>334</v>
      </c>
      <c r="B111">
        <v>27.782568999999999</v>
      </c>
      <c r="C111">
        <v>-80.482805999999997</v>
      </c>
      <c r="D111">
        <v>61</v>
      </c>
      <c r="E111" t="s">
        <v>85</v>
      </c>
    </row>
    <row r="112" spans="1:5" x14ac:dyDescent="0.25">
      <c r="A112">
        <v>335</v>
      </c>
      <c r="B112">
        <v>27.594735</v>
      </c>
      <c r="C112">
        <v>-80.441085000000001</v>
      </c>
      <c r="D112">
        <v>61</v>
      </c>
      <c r="E112" t="s">
        <v>85</v>
      </c>
    </row>
    <row r="113" spans="1:5" x14ac:dyDescent="0.25">
      <c r="A113">
        <v>336</v>
      </c>
      <c r="B113">
        <v>27.678087999999999</v>
      </c>
      <c r="C113">
        <v>-80.420118000000002</v>
      </c>
      <c r="D113">
        <v>61</v>
      </c>
      <c r="E113" t="s">
        <v>85</v>
      </c>
    </row>
    <row r="114" spans="1:5" x14ac:dyDescent="0.25">
      <c r="A114">
        <v>337</v>
      </c>
      <c r="B114">
        <v>27.633787999999999</v>
      </c>
      <c r="C114">
        <v>-80.409251999999995</v>
      </c>
      <c r="D114">
        <v>61</v>
      </c>
      <c r="E114" t="s">
        <v>85</v>
      </c>
    </row>
    <row r="115" spans="1:5" x14ac:dyDescent="0.25">
      <c r="A115">
        <v>338</v>
      </c>
      <c r="B115">
        <v>27.594503</v>
      </c>
      <c r="C115">
        <v>-80.386684000000002</v>
      </c>
      <c r="D115">
        <v>61</v>
      </c>
      <c r="E115" t="s">
        <v>85</v>
      </c>
    </row>
    <row r="116" spans="1:5" x14ac:dyDescent="0.25">
      <c r="A116">
        <v>339</v>
      </c>
      <c r="B116">
        <v>27.689789999999999</v>
      </c>
      <c r="C116">
        <v>-80.370802999999995</v>
      </c>
      <c r="D116">
        <v>61</v>
      </c>
      <c r="E116" t="s">
        <v>85</v>
      </c>
    </row>
    <row r="117" spans="1:5" x14ac:dyDescent="0.25">
      <c r="A117">
        <v>379</v>
      </c>
      <c r="B117">
        <v>26.749461</v>
      </c>
      <c r="C117">
        <v>-82.260654000000002</v>
      </c>
      <c r="D117">
        <v>71</v>
      </c>
      <c r="E117" t="s">
        <v>86</v>
      </c>
    </row>
    <row r="118" spans="1:5" x14ac:dyDescent="0.25">
      <c r="A118">
        <v>380</v>
      </c>
      <c r="B118">
        <v>26.522946999999998</v>
      </c>
      <c r="C118">
        <v>-82.190443000000002</v>
      </c>
      <c r="D118">
        <v>71</v>
      </c>
      <c r="E118" t="s">
        <v>86</v>
      </c>
    </row>
    <row r="119" spans="1:5" x14ac:dyDescent="0.25">
      <c r="A119">
        <v>381</v>
      </c>
      <c r="B119">
        <v>26.626591999999999</v>
      </c>
      <c r="C119">
        <v>-82.120231000000004</v>
      </c>
      <c r="D119">
        <v>71</v>
      </c>
      <c r="E119" t="s">
        <v>86</v>
      </c>
    </row>
    <row r="120" spans="1:5" x14ac:dyDescent="0.25">
      <c r="A120">
        <v>382</v>
      </c>
      <c r="B120">
        <v>26.500378999999999</v>
      </c>
      <c r="C120">
        <v>-82.085126000000002</v>
      </c>
      <c r="D120">
        <v>71</v>
      </c>
      <c r="E120" t="s">
        <v>86</v>
      </c>
    </row>
    <row r="121" spans="1:5" x14ac:dyDescent="0.25">
      <c r="A121">
        <v>383</v>
      </c>
      <c r="B121">
        <v>26.439361999999999</v>
      </c>
      <c r="C121">
        <v>-82.044168999999997</v>
      </c>
      <c r="D121">
        <v>71</v>
      </c>
      <c r="E121" t="s">
        <v>86</v>
      </c>
    </row>
    <row r="122" spans="1:5" x14ac:dyDescent="0.25">
      <c r="A122">
        <v>384</v>
      </c>
      <c r="B122">
        <v>26.685936999999999</v>
      </c>
      <c r="C122">
        <v>-82.019930000000002</v>
      </c>
      <c r="D122">
        <v>71</v>
      </c>
      <c r="E122" t="s">
        <v>86</v>
      </c>
    </row>
    <row r="123" spans="1:5" x14ac:dyDescent="0.25">
      <c r="A123">
        <v>385</v>
      </c>
      <c r="B123">
        <v>26.630842000000001</v>
      </c>
      <c r="C123">
        <v>-81.999488999999997</v>
      </c>
      <c r="D123">
        <v>71</v>
      </c>
      <c r="E123" t="s">
        <v>86</v>
      </c>
    </row>
    <row r="124" spans="1:5" x14ac:dyDescent="0.25">
      <c r="A124">
        <v>386</v>
      </c>
      <c r="B124">
        <v>26.571425999999999</v>
      </c>
      <c r="C124">
        <v>-81.986496000000002</v>
      </c>
      <c r="D124">
        <v>71</v>
      </c>
      <c r="E124" t="s">
        <v>86</v>
      </c>
    </row>
    <row r="125" spans="1:5" x14ac:dyDescent="0.25">
      <c r="A125">
        <v>387</v>
      </c>
      <c r="B125">
        <v>26.578112999999998</v>
      </c>
      <c r="C125">
        <v>-81.954734000000002</v>
      </c>
      <c r="D125">
        <v>71</v>
      </c>
      <c r="E125" t="s">
        <v>86</v>
      </c>
    </row>
    <row r="126" spans="1:5" x14ac:dyDescent="0.25">
      <c r="A126">
        <v>388</v>
      </c>
      <c r="B126">
        <v>26.694295</v>
      </c>
      <c r="C126">
        <v>-81.953062000000003</v>
      </c>
      <c r="D126">
        <v>71</v>
      </c>
      <c r="E126" t="s">
        <v>86</v>
      </c>
    </row>
    <row r="127" spans="1:5" x14ac:dyDescent="0.25">
      <c r="A127">
        <v>389</v>
      </c>
      <c r="B127">
        <v>26.640801</v>
      </c>
      <c r="C127">
        <v>-81.952225999999996</v>
      </c>
      <c r="D127">
        <v>71</v>
      </c>
      <c r="E127" t="s">
        <v>86</v>
      </c>
    </row>
    <row r="128" spans="1:5" x14ac:dyDescent="0.25">
      <c r="A128">
        <v>390</v>
      </c>
      <c r="B128">
        <v>26.504557999999999</v>
      </c>
      <c r="C128">
        <v>-81.939688000000004</v>
      </c>
      <c r="D128">
        <v>71</v>
      </c>
      <c r="E128" t="s">
        <v>86</v>
      </c>
    </row>
    <row r="129" spans="1:5" x14ac:dyDescent="0.25">
      <c r="A129">
        <v>391</v>
      </c>
      <c r="B129">
        <v>26.445171999999999</v>
      </c>
      <c r="C129">
        <v>-81.932214000000002</v>
      </c>
      <c r="D129">
        <v>71</v>
      </c>
      <c r="E129" t="s">
        <v>86</v>
      </c>
    </row>
    <row r="130" spans="1:5" x14ac:dyDescent="0.25">
      <c r="A130">
        <v>392</v>
      </c>
      <c r="B130">
        <v>26.699310000000001</v>
      </c>
      <c r="C130">
        <v>-81.907089999999997</v>
      </c>
      <c r="D130">
        <v>71</v>
      </c>
      <c r="E130" t="s">
        <v>86</v>
      </c>
    </row>
    <row r="131" spans="1:5" x14ac:dyDescent="0.25">
      <c r="A131">
        <v>393</v>
      </c>
      <c r="B131">
        <v>26.552201</v>
      </c>
      <c r="C131">
        <v>-81.901239000000004</v>
      </c>
      <c r="D131">
        <v>71</v>
      </c>
      <c r="E131" t="s">
        <v>86</v>
      </c>
    </row>
    <row r="132" spans="1:5" x14ac:dyDescent="0.25">
      <c r="A132">
        <v>394</v>
      </c>
      <c r="B132">
        <v>26.569754</v>
      </c>
      <c r="C132">
        <v>-81.877836000000002</v>
      </c>
      <c r="D132">
        <v>71</v>
      </c>
      <c r="E132" t="s">
        <v>86</v>
      </c>
    </row>
    <row r="133" spans="1:5" x14ac:dyDescent="0.25">
      <c r="A133">
        <v>395</v>
      </c>
      <c r="B133">
        <v>26.619904999999999</v>
      </c>
      <c r="C133">
        <v>-81.877836000000002</v>
      </c>
      <c r="D133">
        <v>71</v>
      </c>
      <c r="E133" t="s">
        <v>86</v>
      </c>
    </row>
    <row r="134" spans="1:5" x14ac:dyDescent="0.25">
      <c r="A134">
        <v>397</v>
      </c>
      <c r="B134">
        <v>26.644145000000002</v>
      </c>
      <c r="C134">
        <v>-81.841893999999996</v>
      </c>
      <c r="D134">
        <v>71</v>
      </c>
      <c r="E134" t="s">
        <v>86</v>
      </c>
    </row>
    <row r="135" spans="1:5" x14ac:dyDescent="0.25">
      <c r="A135">
        <v>398</v>
      </c>
      <c r="B135">
        <v>26.570526999999998</v>
      </c>
      <c r="C135">
        <v>-81.836314999999999</v>
      </c>
      <c r="D135">
        <v>71</v>
      </c>
      <c r="E135" t="s">
        <v>86</v>
      </c>
    </row>
    <row r="136" spans="1:5" x14ac:dyDescent="0.25">
      <c r="A136">
        <v>399</v>
      </c>
      <c r="B136">
        <v>26.539663999999998</v>
      </c>
      <c r="C136">
        <v>-81.829357000000002</v>
      </c>
      <c r="D136">
        <v>71</v>
      </c>
      <c r="E136" t="s">
        <v>86</v>
      </c>
    </row>
    <row r="137" spans="1:5" x14ac:dyDescent="0.25">
      <c r="A137">
        <v>400</v>
      </c>
      <c r="B137">
        <v>26.334045</v>
      </c>
      <c r="C137">
        <v>-81.826013000000003</v>
      </c>
      <c r="D137">
        <v>71</v>
      </c>
      <c r="E137" t="s">
        <v>86</v>
      </c>
    </row>
    <row r="138" spans="1:5" x14ac:dyDescent="0.25">
      <c r="A138">
        <v>401</v>
      </c>
      <c r="B138">
        <v>26.472404000000001</v>
      </c>
      <c r="C138">
        <v>-81.813202000000004</v>
      </c>
      <c r="D138">
        <v>71</v>
      </c>
      <c r="E138" t="s">
        <v>86</v>
      </c>
    </row>
    <row r="139" spans="1:5" x14ac:dyDescent="0.25">
      <c r="A139">
        <v>402</v>
      </c>
      <c r="B139">
        <v>26.441869000000001</v>
      </c>
      <c r="C139">
        <v>-81.789236000000002</v>
      </c>
      <c r="D139">
        <v>71</v>
      </c>
      <c r="E139" t="s">
        <v>86</v>
      </c>
    </row>
    <row r="140" spans="1:5" x14ac:dyDescent="0.25">
      <c r="A140">
        <v>404</v>
      </c>
      <c r="B140">
        <v>26.347418999999999</v>
      </c>
      <c r="C140">
        <v>-81.773354999999995</v>
      </c>
      <c r="D140">
        <v>71</v>
      </c>
      <c r="E140" t="s">
        <v>86</v>
      </c>
    </row>
    <row r="141" spans="1:5" x14ac:dyDescent="0.25">
      <c r="A141">
        <v>426</v>
      </c>
      <c r="B141">
        <v>29.224405000000001</v>
      </c>
      <c r="C141">
        <v>-82.959422000000004</v>
      </c>
      <c r="D141">
        <v>75</v>
      </c>
      <c r="E141" t="s">
        <v>87</v>
      </c>
    </row>
    <row r="142" spans="1:5" x14ac:dyDescent="0.25">
      <c r="A142">
        <v>428</v>
      </c>
      <c r="B142">
        <v>29.021823999999999</v>
      </c>
      <c r="C142">
        <v>-82.724626999999998</v>
      </c>
      <c r="D142">
        <v>75</v>
      </c>
      <c r="E142" t="s">
        <v>87</v>
      </c>
    </row>
    <row r="143" spans="1:5" x14ac:dyDescent="0.25">
      <c r="A143">
        <v>439</v>
      </c>
      <c r="B143">
        <v>27.505067</v>
      </c>
      <c r="C143">
        <v>-82.713683000000003</v>
      </c>
      <c r="D143">
        <v>81</v>
      </c>
      <c r="E143" t="s">
        <v>88</v>
      </c>
    </row>
    <row r="144" spans="1:5" x14ac:dyDescent="0.25">
      <c r="A144">
        <v>440</v>
      </c>
      <c r="B144">
        <v>27.471633000000001</v>
      </c>
      <c r="C144">
        <v>-82.686099999999996</v>
      </c>
      <c r="D144">
        <v>81</v>
      </c>
      <c r="E144" t="s">
        <v>88</v>
      </c>
    </row>
    <row r="145" spans="1:5" x14ac:dyDescent="0.25">
      <c r="A145">
        <v>442</v>
      </c>
      <c r="B145">
        <v>27.461603</v>
      </c>
      <c r="C145">
        <v>-82.622575999999995</v>
      </c>
      <c r="D145">
        <v>81</v>
      </c>
      <c r="E145" t="s">
        <v>88</v>
      </c>
    </row>
    <row r="146" spans="1:5" x14ac:dyDescent="0.25">
      <c r="A146">
        <v>443</v>
      </c>
      <c r="B146">
        <v>27.484656000000001</v>
      </c>
      <c r="C146">
        <v>-82.586628000000005</v>
      </c>
      <c r="D146">
        <v>81</v>
      </c>
      <c r="E146" t="s">
        <v>88</v>
      </c>
    </row>
    <row r="147" spans="1:5" x14ac:dyDescent="0.25">
      <c r="A147">
        <v>444</v>
      </c>
      <c r="B147">
        <v>27.444064000000001</v>
      </c>
      <c r="C147">
        <v>-82.581519</v>
      </c>
      <c r="D147">
        <v>81</v>
      </c>
      <c r="E147" t="s">
        <v>88</v>
      </c>
    </row>
    <row r="148" spans="1:5" x14ac:dyDescent="0.25">
      <c r="A148">
        <v>445</v>
      </c>
      <c r="B148">
        <v>27.556054</v>
      </c>
      <c r="C148">
        <v>-82.568246000000002</v>
      </c>
      <c r="D148">
        <v>81</v>
      </c>
      <c r="E148" t="s">
        <v>88</v>
      </c>
    </row>
    <row r="149" spans="1:5" x14ac:dyDescent="0.25">
      <c r="A149">
        <v>446</v>
      </c>
      <c r="B149">
        <v>27.490857999999999</v>
      </c>
      <c r="C149">
        <v>-82.528960999999995</v>
      </c>
      <c r="D149">
        <v>81</v>
      </c>
      <c r="E149" t="s">
        <v>88</v>
      </c>
    </row>
    <row r="150" spans="1:5" x14ac:dyDescent="0.25">
      <c r="A150">
        <v>448</v>
      </c>
      <c r="B150">
        <v>27.439035000000001</v>
      </c>
      <c r="C150">
        <v>-82.513915999999995</v>
      </c>
      <c r="D150">
        <v>81</v>
      </c>
      <c r="E150" t="s">
        <v>88</v>
      </c>
    </row>
    <row r="151" spans="1:5" x14ac:dyDescent="0.25">
      <c r="A151">
        <v>449</v>
      </c>
      <c r="B151">
        <v>27.538927999999999</v>
      </c>
      <c r="C151">
        <v>-82.493221000000005</v>
      </c>
      <c r="D151">
        <v>81</v>
      </c>
      <c r="E151" t="s">
        <v>88</v>
      </c>
    </row>
    <row r="152" spans="1:5" x14ac:dyDescent="0.25">
      <c r="A152">
        <v>450</v>
      </c>
      <c r="B152">
        <v>27.413959999999999</v>
      </c>
      <c r="C152">
        <v>-82.473794999999996</v>
      </c>
      <c r="D152">
        <v>81</v>
      </c>
      <c r="E152" t="s">
        <v>88</v>
      </c>
    </row>
    <row r="153" spans="1:5" x14ac:dyDescent="0.25">
      <c r="A153">
        <v>480</v>
      </c>
      <c r="B153">
        <v>27.195803999999999</v>
      </c>
      <c r="C153">
        <v>-80.253783999999996</v>
      </c>
      <c r="D153">
        <v>85</v>
      </c>
      <c r="E153" t="s">
        <v>89</v>
      </c>
    </row>
    <row r="154" spans="1:5" x14ac:dyDescent="0.25">
      <c r="A154">
        <v>482</v>
      </c>
      <c r="B154">
        <v>27.195803999999999</v>
      </c>
      <c r="C154">
        <v>-80.215334999999996</v>
      </c>
      <c r="D154">
        <v>85</v>
      </c>
      <c r="E154" t="s">
        <v>89</v>
      </c>
    </row>
    <row r="155" spans="1:5" x14ac:dyDescent="0.25">
      <c r="A155">
        <v>483</v>
      </c>
      <c r="B155">
        <v>27.134786999999999</v>
      </c>
      <c r="C155">
        <v>-80.212828000000002</v>
      </c>
      <c r="D155">
        <v>85</v>
      </c>
      <c r="E155" t="s">
        <v>89</v>
      </c>
    </row>
    <row r="156" spans="1:5" x14ac:dyDescent="0.25">
      <c r="A156">
        <v>484</v>
      </c>
      <c r="B156">
        <v>27.075441999999999</v>
      </c>
      <c r="C156">
        <v>-80.135930000000002</v>
      </c>
      <c r="D156">
        <v>85</v>
      </c>
      <c r="E156" t="s">
        <v>89</v>
      </c>
    </row>
    <row r="157" spans="1:5" x14ac:dyDescent="0.25">
      <c r="A157">
        <v>485</v>
      </c>
      <c r="B157">
        <v>25.44136</v>
      </c>
      <c r="C157">
        <v>-80.486986000000002</v>
      </c>
      <c r="D157">
        <v>86</v>
      </c>
      <c r="E157" t="s">
        <v>90</v>
      </c>
    </row>
    <row r="158" spans="1:5" x14ac:dyDescent="0.25">
      <c r="A158">
        <v>486</v>
      </c>
      <c r="B158">
        <v>25.479808999999999</v>
      </c>
      <c r="C158">
        <v>-80.486986000000002</v>
      </c>
      <c r="D158">
        <v>86</v>
      </c>
      <c r="E158" t="s">
        <v>90</v>
      </c>
    </row>
    <row r="159" spans="1:5" x14ac:dyDescent="0.25">
      <c r="A159">
        <v>487</v>
      </c>
      <c r="B159">
        <v>25.509899999999998</v>
      </c>
      <c r="C159">
        <v>-80.462745999999996</v>
      </c>
      <c r="D159">
        <v>86</v>
      </c>
      <c r="E159" t="s">
        <v>90</v>
      </c>
    </row>
    <row r="160" spans="1:5" x14ac:dyDescent="0.25">
      <c r="A160">
        <v>488</v>
      </c>
      <c r="B160">
        <v>25.672053999999999</v>
      </c>
      <c r="C160">
        <v>-80.451880000000003</v>
      </c>
      <c r="D160">
        <v>86</v>
      </c>
      <c r="E160" t="s">
        <v>90</v>
      </c>
    </row>
    <row r="161" spans="1:5" x14ac:dyDescent="0.25">
      <c r="A161">
        <v>489</v>
      </c>
      <c r="B161">
        <v>25.453897999999999</v>
      </c>
      <c r="C161">
        <v>-80.448537000000002</v>
      </c>
      <c r="D161">
        <v>86</v>
      </c>
      <c r="E161" t="s">
        <v>90</v>
      </c>
    </row>
    <row r="162" spans="1:5" x14ac:dyDescent="0.25">
      <c r="A162">
        <v>490</v>
      </c>
      <c r="B162">
        <v>25.724712</v>
      </c>
      <c r="C162">
        <v>-80.445193000000003</v>
      </c>
      <c r="D162">
        <v>86</v>
      </c>
      <c r="E162" t="s">
        <v>90</v>
      </c>
    </row>
    <row r="163" spans="1:5" x14ac:dyDescent="0.25">
      <c r="A163">
        <v>491</v>
      </c>
      <c r="B163">
        <v>25.753131</v>
      </c>
      <c r="C163">
        <v>-80.445193000000003</v>
      </c>
      <c r="D163">
        <v>86</v>
      </c>
      <c r="E163" t="s">
        <v>90</v>
      </c>
    </row>
    <row r="164" spans="1:5" x14ac:dyDescent="0.25">
      <c r="A164">
        <v>492</v>
      </c>
      <c r="B164">
        <v>25.695699999999999</v>
      </c>
      <c r="C164">
        <v>-80.443413000000007</v>
      </c>
      <c r="D164">
        <v>86</v>
      </c>
      <c r="E164" t="s">
        <v>90</v>
      </c>
    </row>
    <row r="165" spans="1:5" x14ac:dyDescent="0.25">
      <c r="A165">
        <v>493</v>
      </c>
      <c r="B165">
        <v>25.552527999999999</v>
      </c>
      <c r="C165">
        <v>-80.441850000000002</v>
      </c>
      <c r="D165">
        <v>86</v>
      </c>
      <c r="E165" t="s">
        <v>90</v>
      </c>
    </row>
    <row r="166" spans="1:5" x14ac:dyDescent="0.25">
      <c r="A166">
        <v>494</v>
      </c>
      <c r="B166">
        <v>25.623574999999999</v>
      </c>
      <c r="C166">
        <v>-80.441850000000002</v>
      </c>
      <c r="D166">
        <v>86</v>
      </c>
      <c r="E166" t="s">
        <v>90</v>
      </c>
    </row>
    <row r="167" spans="1:5" x14ac:dyDescent="0.25">
      <c r="A167">
        <v>495</v>
      </c>
      <c r="B167">
        <v>25.488471000000001</v>
      </c>
      <c r="C167">
        <v>-80.437759999999997</v>
      </c>
      <c r="D167">
        <v>86</v>
      </c>
      <c r="E167" t="s">
        <v>90</v>
      </c>
    </row>
    <row r="168" spans="1:5" x14ac:dyDescent="0.25">
      <c r="A168">
        <v>496</v>
      </c>
      <c r="B168">
        <v>25.696739999999998</v>
      </c>
      <c r="C168">
        <v>-80.411389999999997</v>
      </c>
      <c r="D168">
        <v>86</v>
      </c>
      <c r="E168" t="s">
        <v>90</v>
      </c>
    </row>
    <row r="169" spans="1:5" x14ac:dyDescent="0.25">
      <c r="A169">
        <v>497</v>
      </c>
      <c r="B169">
        <v>25.665367</v>
      </c>
      <c r="C169">
        <v>-80.410923999999994</v>
      </c>
      <c r="D169">
        <v>86</v>
      </c>
      <c r="E169" t="s">
        <v>90</v>
      </c>
    </row>
    <row r="170" spans="1:5" x14ac:dyDescent="0.25">
      <c r="A170">
        <v>498</v>
      </c>
      <c r="B170">
        <v>25.732234999999999</v>
      </c>
      <c r="C170">
        <v>-80.410923999999994</v>
      </c>
      <c r="D170">
        <v>86</v>
      </c>
      <c r="E170" t="s">
        <v>90</v>
      </c>
    </row>
    <row r="171" spans="1:5" x14ac:dyDescent="0.25">
      <c r="A171">
        <v>499</v>
      </c>
      <c r="B171">
        <v>25.757014999999999</v>
      </c>
      <c r="C171">
        <v>-80.408798000000004</v>
      </c>
      <c r="D171">
        <v>86</v>
      </c>
      <c r="E171" t="s">
        <v>90</v>
      </c>
    </row>
    <row r="172" spans="1:5" x14ac:dyDescent="0.25">
      <c r="A172">
        <v>500</v>
      </c>
      <c r="B172">
        <v>25.776534999999999</v>
      </c>
      <c r="C172">
        <v>-80.406744000000003</v>
      </c>
      <c r="D172">
        <v>86</v>
      </c>
      <c r="E172" t="s">
        <v>90</v>
      </c>
    </row>
    <row r="173" spans="1:5" x14ac:dyDescent="0.25">
      <c r="A173">
        <v>501</v>
      </c>
      <c r="B173">
        <v>25.593484</v>
      </c>
      <c r="C173">
        <v>-80.399221999999995</v>
      </c>
      <c r="D173">
        <v>86</v>
      </c>
      <c r="E173" t="s">
        <v>90</v>
      </c>
    </row>
    <row r="174" spans="1:5" x14ac:dyDescent="0.25">
      <c r="A174">
        <v>502</v>
      </c>
      <c r="B174">
        <v>25.532468000000001</v>
      </c>
      <c r="C174">
        <v>-80.397549999999995</v>
      </c>
      <c r="D174">
        <v>86</v>
      </c>
      <c r="E174" t="s">
        <v>90</v>
      </c>
    </row>
    <row r="175" spans="1:5" x14ac:dyDescent="0.25">
      <c r="A175">
        <v>503</v>
      </c>
      <c r="B175">
        <v>25.502680999999999</v>
      </c>
      <c r="C175">
        <v>-80.396102999999997</v>
      </c>
      <c r="D175">
        <v>86</v>
      </c>
      <c r="E175" t="s">
        <v>90</v>
      </c>
    </row>
    <row r="176" spans="1:5" x14ac:dyDescent="0.25">
      <c r="A176">
        <v>505</v>
      </c>
      <c r="B176">
        <v>25.757187999999999</v>
      </c>
      <c r="C176">
        <v>-80.37621</v>
      </c>
      <c r="D176">
        <v>86</v>
      </c>
      <c r="E176" t="s">
        <v>90</v>
      </c>
    </row>
    <row r="177" spans="1:5" x14ac:dyDescent="0.25">
      <c r="A177">
        <v>506</v>
      </c>
      <c r="B177">
        <v>25.776534999999999</v>
      </c>
      <c r="C177">
        <v>-80.363280000000003</v>
      </c>
      <c r="D177">
        <v>86</v>
      </c>
      <c r="E177" t="s">
        <v>90</v>
      </c>
    </row>
    <row r="178" spans="1:5" x14ac:dyDescent="0.25">
      <c r="A178">
        <v>507</v>
      </c>
      <c r="B178">
        <v>25.661051</v>
      </c>
      <c r="C178">
        <v>-80.362899999999996</v>
      </c>
      <c r="D178">
        <v>86</v>
      </c>
      <c r="E178" t="s">
        <v>90</v>
      </c>
    </row>
    <row r="179" spans="1:5" x14ac:dyDescent="0.25">
      <c r="A179">
        <v>508</v>
      </c>
      <c r="B179">
        <v>25.735303999999999</v>
      </c>
      <c r="C179">
        <v>-80.361908</v>
      </c>
      <c r="D179">
        <v>86</v>
      </c>
      <c r="E179" t="s">
        <v>90</v>
      </c>
    </row>
    <row r="180" spans="1:5" x14ac:dyDescent="0.25">
      <c r="A180">
        <v>510</v>
      </c>
      <c r="B180">
        <v>25.763898999999999</v>
      </c>
      <c r="C180">
        <v>-80.355069999999998</v>
      </c>
      <c r="D180">
        <v>86</v>
      </c>
      <c r="E180" t="s">
        <v>90</v>
      </c>
    </row>
    <row r="181" spans="1:5" x14ac:dyDescent="0.25">
      <c r="A181">
        <v>511</v>
      </c>
      <c r="B181">
        <v>25.697965</v>
      </c>
      <c r="C181">
        <v>-80.352413999999996</v>
      </c>
      <c r="D181">
        <v>86</v>
      </c>
      <c r="E181" t="s">
        <v>90</v>
      </c>
    </row>
    <row r="182" spans="1:5" x14ac:dyDescent="0.25">
      <c r="A182">
        <v>512</v>
      </c>
      <c r="B182">
        <v>25.561722</v>
      </c>
      <c r="C182">
        <v>-80.351578000000003</v>
      </c>
      <c r="D182">
        <v>86</v>
      </c>
      <c r="E182" t="s">
        <v>90</v>
      </c>
    </row>
    <row r="183" spans="1:5" x14ac:dyDescent="0.25">
      <c r="A183">
        <v>513</v>
      </c>
      <c r="B183">
        <v>25.575894999999999</v>
      </c>
      <c r="C183">
        <v>-80.350900999999993</v>
      </c>
      <c r="D183">
        <v>86</v>
      </c>
      <c r="E183" t="s">
        <v>90</v>
      </c>
    </row>
    <row r="184" spans="1:5" x14ac:dyDescent="0.25">
      <c r="A184">
        <v>514</v>
      </c>
      <c r="B184">
        <v>25.603515000000002</v>
      </c>
      <c r="C184">
        <v>-80.340711999999996</v>
      </c>
      <c r="D184">
        <v>86</v>
      </c>
      <c r="E184" t="s">
        <v>90</v>
      </c>
    </row>
    <row r="185" spans="1:5" x14ac:dyDescent="0.25">
      <c r="A185">
        <v>516</v>
      </c>
      <c r="B185">
        <v>25.635265</v>
      </c>
      <c r="C185">
        <v>-80.318415000000002</v>
      </c>
      <c r="D185">
        <v>86</v>
      </c>
      <c r="E185" t="s">
        <v>90</v>
      </c>
    </row>
    <row r="186" spans="1:5" x14ac:dyDescent="0.25">
      <c r="A186">
        <v>517</v>
      </c>
      <c r="B186">
        <v>25.800775000000002</v>
      </c>
      <c r="C186">
        <v>-80.316473000000002</v>
      </c>
      <c r="D186">
        <v>86</v>
      </c>
      <c r="E186" t="s">
        <v>90</v>
      </c>
    </row>
    <row r="187" spans="1:5" x14ac:dyDescent="0.25">
      <c r="A187">
        <v>519</v>
      </c>
      <c r="B187">
        <v>25.738921999999999</v>
      </c>
      <c r="C187">
        <v>-80.315636999999995</v>
      </c>
      <c r="D187">
        <v>86</v>
      </c>
      <c r="E187" t="s">
        <v>90</v>
      </c>
    </row>
    <row r="188" spans="1:5" x14ac:dyDescent="0.25">
      <c r="A188">
        <v>520</v>
      </c>
      <c r="B188">
        <v>25.766504999999999</v>
      </c>
      <c r="C188">
        <v>-80.313129000000004</v>
      </c>
      <c r="D188">
        <v>86</v>
      </c>
      <c r="E188" t="s">
        <v>90</v>
      </c>
    </row>
    <row r="189" spans="1:5" x14ac:dyDescent="0.25">
      <c r="A189">
        <v>521</v>
      </c>
      <c r="B189">
        <v>25.671218</v>
      </c>
      <c r="C189">
        <v>-80.310621999999995</v>
      </c>
      <c r="D189">
        <v>86</v>
      </c>
      <c r="E189" t="s">
        <v>90</v>
      </c>
    </row>
    <row r="190" spans="1:5" x14ac:dyDescent="0.25">
      <c r="A190">
        <v>524</v>
      </c>
      <c r="B190">
        <v>25.823342</v>
      </c>
      <c r="C190">
        <v>-80.301428000000001</v>
      </c>
      <c r="D190">
        <v>86</v>
      </c>
      <c r="E190" t="s">
        <v>90</v>
      </c>
    </row>
    <row r="191" spans="1:5" x14ac:dyDescent="0.25">
      <c r="A191">
        <v>525</v>
      </c>
      <c r="B191">
        <v>25.699636999999999</v>
      </c>
      <c r="C191">
        <v>-80.300591999999995</v>
      </c>
      <c r="D191">
        <v>86</v>
      </c>
      <c r="E191" t="s">
        <v>90</v>
      </c>
    </row>
    <row r="192" spans="1:5" x14ac:dyDescent="0.25">
      <c r="A192">
        <v>526</v>
      </c>
      <c r="B192">
        <v>25.774027</v>
      </c>
      <c r="C192">
        <v>-80.294741000000002</v>
      </c>
      <c r="D192">
        <v>86</v>
      </c>
      <c r="E192" t="s">
        <v>90</v>
      </c>
    </row>
    <row r="193" spans="1:5" x14ac:dyDescent="0.25">
      <c r="A193">
        <v>527</v>
      </c>
      <c r="B193">
        <v>25.830029</v>
      </c>
      <c r="C193">
        <v>-80.281367000000003</v>
      </c>
      <c r="D193">
        <v>86</v>
      </c>
      <c r="E193" t="s">
        <v>90</v>
      </c>
    </row>
    <row r="194" spans="1:5" x14ac:dyDescent="0.25">
      <c r="A194">
        <v>529</v>
      </c>
      <c r="B194">
        <v>25.755638999999999</v>
      </c>
      <c r="C194">
        <v>-80.271337000000003</v>
      </c>
      <c r="D194">
        <v>86</v>
      </c>
      <c r="E194" t="s">
        <v>90</v>
      </c>
    </row>
    <row r="195" spans="1:5" x14ac:dyDescent="0.25">
      <c r="A195">
        <v>530</v>
      </c>
      <c r="B195">
        <v>25.859874000000001</v>
      </c>
      <c r="C195">
        <v>-80.270324000000002</v>
      </c>
      <c r="D195">
        <v>86</v>
      </c>
      <c r="E195" t="s">
        <v>90</v>
      </c>
    </row>
    <row r="196" spans="1:5" x14ac:dyDescent="0.25">
      <c r="A196">
        <v>531</v>
      </c>
      <c r="B196">
        <v>25.717189999999999</v>
      </c>
      <c r="C196">
        <v>-80.266322000000002</v>
      </c>
      <c r="D196">
        <v>86</v>
      </c>
      <c r="E196" t="s">
        <v>90</v>
      </c>
    </row>
    <row r="197" spans="1:5" x14ac:dyDescent="0.25">
      <c r="A197">
        <v>534</v>
      </c>
      <c r="B197">
        <v>25.732234999999999</v>
      </c>
      <c r="C197">
        <v>-80.242081999999996</v>
      </c>
      <c r="D197">
        <v>86</v>
      </c>
      <c r="E197" t="s">
        <v>90</v>
      </c>
    </row>
    <row r="198" spans="1:5" x14ac:dyDescent="0.25">
      <c r="A198">
        <v>535</v>
      </c>
      <c r="B198">
        <v>25.853981000000001</v>
      </c>
      <c r="C198">
        <v>-80.237934999999993</v>
      </c>
      <c r="D198">
        <v>86</v>
      </c>
      <c r="E198" t="s">
        <v>90</v>
      </c>
    </row>
    <row r="199" spans="1:5" x14ac:dyDescent="0.25">
      <c r="A199">
        <v>536</v>
      </c>
      <c r="B199">
        <v>25.767354999999998</v>
      </c>
      <c r="C199">
        <v>-80.234842999999998</v>
      </c>
      <c r="D199">
        <v>86</v>
      </c>
      <c r="E199" t="s">
        <v>90</v>
      </c>
    </row>
    <row r="200" spans="1:5" x14ac:dyDescent="0.25">
      <c r="A200">
        <v>538</v>
      </c>
      <c r="B200">
        <v>25.807461</v>
      </c>
      <c r="C200">
        <v>-80.232888000000003</v>
      </c>
      <c r="D200">
        <v>86</v>
      </c>
      <c r="E200" t="s">
        <v>90</v>
      </c>
    </row>
    <row r="201" spans="1:5" x14ac:dyDescent="0.25">
      <c r="A201">
        <v>539</v>
      </c>
      <c r="B201">
        <v>25.755036</v>
      </c>
      <c r="C201">
        <v>-80.232320000000001</v>
      </c>
      <c r="D201">
        <v>86</v>
      </c>
      <c r="E201" t="s">
        <v>90</v>
      </c>
    </row>
    <row r="202" spans="1:5" x14ac:dyDescent="0.25">
      <c r="A202">
        <v>544</v>
      </c>
      <c r="B202">
        <v>25.850946</v>
      </c>
      <c r="C202">
        <v>-80.203559999999996</v>
      </c>
      <c r="D202">
        <v>86</v>
      </c>
      <c r="E202" t="s">
        <v>90</v>
      </c>
    </row>
    <row r="203" spans="1:5" x14ac:dyDescent="0.25">
      <c r="A203">
        <v>545</v>
      </c>
      <c r="B203">
        <v>25.777370999999999</v>
      </c>
      <c r="C203">
        <v>-80.202798000000001</v>
      </c>
      <c r="D203">
        <v>86</v>
      </c>
      <c r="E203" t="s">
        <v>90</v>
      </c>
    </row>
    <row r="204" spans="1:5" x14ac:dyDescent="0.25">
      <c r="A204">
        <v>547</v>
      </c>
      <c r="B204">
        <v>25.768176</v>
      </c>
      <c r="C204">
        <v>-80.201961999999995</v>
      </c>
      <c r="D204">
        <v>86</v>
      </c>
      <c r="E204" t="s">
        <v>90</v>
      </c>
    </row>
    <row r="205" spans="1:5" x14ac:dyDescent="0.25">
      <c r="A205">
        <v>550</v>
      </c>
      <c r="B205">
        <v>25.768393</v>
      </c>
      <c r="C205">
        <v>-80.189893999999995</v>
      </c>
      <c r="D205">
        <v>86</v>
      </c>
      <c r="E205" t="s">
        <v>90</v>
      </c>
    </row>
    <row r="206" spans="1:5" x14ac:dyDescent="0.25">
      <c r="A206">
        <v>552</v>
      </c>
      <c r="B206">
        <v>25.854354000000001</v>
      </c>
      <c r="C206">
        <v>-80.184235000000001</v>
      </c>
      <c r="D206">
        <v>86</v>
      </c>
      <c r="E206" t="s">
        <v>90</v>
      </c>
    </row>
    <row r="207" spans="1:5" x14ac:dyDescent="0.25">
      <c r="A207">
        <v>554</v>
      </c>
      <c r="B207">
        <v>25.933674</v>
      </c>
      <c r="C207">
        <v>-80.180229999999995</v>
      </c>
      <c r="D207">
        <v>86</v>
      </c>
      <c r="E207" t="s">
        <v>90</v>
      </c>
    </row>
    <row r="208" spans="1:5" x14ac:dyDescent="0.25">
      <c r="A208">
        <v>555</v>
      </c>
      <c r="B208">
        <v>25.892363</v>
      </c>
      <c r="C208">
        <v>-80.179739999999995</v>
      </c>
      <c r="D208">
        <v>86</v>
      </c>
      <c r="E208" t="s">
        <v>90</v>
      </c>
    </row>
    <row r="209" spans="1:5" x14ac:dyDescent="0.25">
      <c r="A209">
        <v>556</v>
      </c>
      <c r="B209">
        <v>25.692038</v>
      </c>
      <c r="C209">
        <v>-80.161574999999999</v>
      </c>
      <c r="D209">
        <v>86</v>
      </c>
      <c r="E209" t="s">
        <v>90</v>
      </c>
    </row>
    <row r="210" spans="1:5" x14ac:dyDescent="0.25">
      <c r="A210">
        <v>557</v>
      </c>
      <c r="B210">
        <v>25.895225</v>
      </c>
      <c r="C210">
        <v>-80.159334000000001</v>
      </c>
      <c r="D210">
        <v>86</v>
      </c>
      <c r="E210" t="s">
        <v>90</v>
      </c>
    </row>
    <row r="211" spans="1:5" x14ac:dyDescent="0.25">
      <c r="A211">
        <v>558</v>
      </c>
      <c r="B211">
        <v>25.759817999999999</v>
      </c>
      <c r="C211">
        <v>-80.143451999999996</v>
      </c>
      <c r="D211">
        <v>86</v>
      </c>
      <c r="E211" t="s">
        <v>90</v>
      </c>
    </row>
    <row r="212" spans="1:5" x14ac:dyDescent="0.25">
      <c r="A212">
        <v>559</v>
      </c>
      <c r="B212">
        <v>25.966272</v>
      </c>
      <c r="C212">
        <v>-80.140108999999995</v>
      </c>
      <c r="D212">
        <v>86</v>
      </c>
      <c r="E212" t="s">
        <v>90</v>
      </c>
    </row>
    <row r="213" spans="1:5" x14ac:dyDescent="0.25">
      <c r="A213">
        <v>560</v>
      </c>
      <c r="B213">
        <v>25.779878</v>
      </c>
      <c r="C213">
        <v>-80.138436999999996</v>
      </c>
      <c r="D213">
        <v>86</v>
      </c>
      <c r="E213" t="s">
        <v>90</v>
      </c>
    </row>
    <row r="214" spans="1:5" x14ac:dyDescent="0.25">
      <c r="A214">
        <v>561</v>
      </c>
      <c r="B214">
        <v>25.938689</v>
      </c>
      <c r="C214">
        <v>-80.135930000000002</v>
      </c>
      <c r="D214">
        <v>86</v>
      </c>
      <c r="E214" t="s">
        <v>90</v>
      </c>
    </row>
    <row r="215" spans="1:5" x14ac:dyDescent="0.25">
      <c r="A215">
        <v>562</v>
      </c>
      <c r="B215">
        <v>25.856776</v>
      </c>
      <c r="C215">
        <v>-80.130915000000002</v>
      </c>
      <c r="D215">
        <v>86</v>
      </c>
      <c r="E215" t="s">
        <v>90</v>
      </c>
    </row>
    <row r="216" spans="1:5" x14ac:dyDescent="0.25">
      <c r="A216">
        <v>563</v>
      </c>
      <c r="B216">
        <v>25.887284999999999</v>
      </c>
      <c r="C216">
        <v>-80.129363999999995</v>
      </c>
      <c r="D216">
        <v>86</v>
      </c>
      <c r="E216" t="s">
        <v>90</v>
      </c>
    </row>
    <row r="217" spans="1:5" x14ac:dyDescent="0.25">
      <c r="A217">
        <v>564</v>
      </c>
      <c r="B217">
        <v>25.820819</v>
      </c>
      <c r="C217">
        <v>-80.128062</v>
      </c>
      <c r="D217">
        <v>86</v>
      </c>
      <c r="E217" t="s">
        <v>90</v>
      </c>
    </row>
    <row r="218" spans="1:5" x14ac:dyDescent="0.25">
      <c r="A218">
        <v>565</v>
      </c>
      <c r="B218">
        <v>24.565391999999999</v>
      </c>
      <c r="C218">
        <v>-81.762489000000002</v>
      </c>
      <c r="D218">
        <v>87</v>
      </c>
      <c r="E218" t="s">
        <v>91</v>
      </c>
    </row>
    <row r="219" spans="1:5" x14ac:dyDescent="0.25">
      <c r="A219">
        <v>566</v>
      </c>
      <c r="B219">
        <v>24.659842999999999</v>
      </c>
      <c r="C219">
        <v>-81.476629000000003</v>
      </c>
      <c r="D219">
        <v>87</v>
      </c>
      <c r="E219" t="s">
        <v>91</v>
      </c>
    </row>
    <row r="220" spans="1:5" x14ac:dyDescent="0.25">
      <c r="A220">
        <v>567</v>
      </c>
      <c r="B220">
        <v>24.673216</v>
      </c>
      <c r="C220">
        <v>-81.345400999999995</v>
      </c>
      <c r="D220">
        <v>87</v>
      </c>
      <c r="E220" t="s">
        <v>91</v>
      </c>
    </row>
    <row r="221" spans="1:5" x14ac:dyDescent="0.25">
      <c r="A221">
        <v>568</v>
      </c>
      <c r="B221">
        <v>24.730053999999999</v>
      </c>
      <c r="C221">
        <v>-81.036973000000003</v>
      </c>
      <c r="D221">
        <v>87</v>
      </c>
      <c r="E221" t="s">
        <v>91</v>
      </c>
    </row>
    <row r="222" spans="1:5" x14ac:dyDescent="0.25">
      <c r="A222">
        <v>569</v>
      </c>
      <c r="B222">
        <v>24.915611999999999</v>
      </c>
      <c r="C222">
        <v>-80.635767000000001</v>
      </c>
      <c r="D222">
        <v>87</v>
      </c>
      <c r="E222" t="s">
        <v>91</v>
      </c>
    </row>
    <row r="223" spans="1:5" x14ac:dyDescent="0.25">
      <c r="A223">
        <v>570</v>
      </c>
      <c r="B223">
        <v>25.004211999999999</v>
      </c>
      <c r="C223">
        <v>-80.534628999999995</v>
      </c>
      <c r="D223">
        <v>87</v>
      </c>
      <c r="E223" t="s">
        <v>91</v>
      </c>
    </row>
    <row r="224" spans="1:5" x14ac:dyDescent="0.25">
      <c r="A224">
        <v>571</v>
      </c>
      <c r="B224">
        <v>25.136275999999999</v>
      </c>
      <c r="C224">
        <v>-80.400058000000001</v>
      </c>
      <c r="D224">
        <v>87</v>
      </c>
      <c r="E224" t="s">
        <v>91</v>
      </c>
    </row>
    <row r="225" spans="1:5" x14ac:dyDescent="0.25">
      <c r="A225">
        <v>576</v>
      </c>
      <c r="B225">
        <v>30.62445</v>
      </c>
      <c r="C225">
        <v>-81.446538000000004</v>
      </c>
      <c r="D225">
        <v>89</v>
      </c>
      <c r="E225" t="s">
        <v>92</v>
      </c>
    </row>
    <row r="226" spans="1:5" x14ac:dyDescent="0.25">
      <c r="A226">
        <v>586</v>
      </c>
      <c r="B226">
        <v>30.458952</v>
      </c>
      <c r="C226">
        <v>-86.537684999999996</v>
      </c>
      <c r="D226">
        <v>91</v>
      </c>
      <c r="E226" t="s">
        <v>93</v>
      </c>
    </row>
    <row r="227" spans="1:5" x14ac:dyDescent="0.25">
      <c r="A227">
        <v>590</v>
      </c>
      <c r="B227">
        <v>30.402114000000001</v>
      </c>
      <c r="C227">
        <v>-86.456608000000003</v>
      </c>
      <c r="D227">
        <v>91</v>
      </c>
      <c r="E227" t="s">
        <v>93</v>
      </c>
    </row>
    <row r="228" spans="1:5" x14ac:dyDescent="0.25">
      <c r="A228">
        <v>674</v>
      </c>
      <c r="B228">
        <v>26.928332999999999</v>
      </c>
      <c r="C228">
        <v>-80.114198000000002</v>
      </c>
      <c r="D228">
        <v>99</v>
      </c>
      <c r="E228" t="s">
        <v>94</v>
      </c>
    </row>
    <row r="229" spans="1:5" x14ac:dyDescent="0.25">
      <c r="A229">
        <v>675</v>
      </c>
      <c r="B229">
        <v>26.350833999999999</v>
      </c>
      <c r="C229">
        <v>-80.110240000000005</v>
      </c>
      <c r="D229">
        <v>99</v>
      </c>
      <c r="E229" t="s">
        <v>94</v>
      </c>
    </row>
    <row r="230" spans="1:5" x14ac:dyDescent="0.25">
      <c r="A230">
        <v>677</v>
      </c>
      <c r="B230">
        <v>26.453571</v>
      </c>
      <c r="C230">
        <v>-80.104168000000001</v>
      </c>
      <c r="D230">
        <v>99</v>
      </c>
      <c r="E230" t="s">
        <v>94</v>
      </c>
    </row>
    <row r="231" spans="1:5" x14ac:dyDescent="0.25">
      <c r="A231">
        <v>679</v>
      </c>
      <c r="B231">
        <v>26.965109999999999</v>
      </c>
      <c r="C231">
        <v>-80.097481000000002</v>
      </c>
      <c r="D231">
        <v>99</v>
      </c>
      <c r="E231" t="s">
        <v>94</v>
      </c>
    </row>
    <row r="232" spans="1:5" x14ac:dyDescent="0.25">
      <c r="A232">
        <v>681</v>
      </c>
      <c r="B232">
        <v>26.382524</v>
      </c>
      <c r="C232">
        <v>-80.090794000000002</v>
      </c>
      <c r="D232">
        <v>99</v>
      </c>
      <c r="E232" t="s">
        <v>94</v>
      </c>
    </row>
    <row r="233" spans="1:5" x14ac:dyDescent="0.25">
      <c r="A233">
        <v>682</v>
      </c>
      <c r="B233">
        <v>26.713519999999999</v>
      </c>
      <c r="C233">
        <v>-80.089957999999996</v>
      </c>
      <c r="D233">
        <v>99</v>
      </c>
      <c r="E233" t="s">
        <v>94</v>
      </c>
    </row>
    <row r="234" spans="1:5" x14ac:dyDescent="0.25">
      <c r="A234">
        <v>683</v>
      </c>
      <c r="B234">
        <v>26.837225</v>
      </c>
      <c r="C234">
        <v>-80.086614999999995</v>
      </c>
      <c r="D234">
        <v>99</v>
      </c>
      <c r="E234" t="s">
        <v>94</v>
      </c>
    </row>
    <row r="235" spans="1:5" x14ac:dyDescent="0.25">
      <c r="A235">
        <v>684</v>
      </c>
      <c r="B235">
        <v>26.576440999999999</v>
      </c>
      <c r="C235">
        <v>-80.085779000000002</v>
      </c>
      <c r="D235">
        <v>99</v>
      </c>
      <c r="E235" t="s">
        <v>94</v>
      </c>
    </row>
    <row r="236" spans="1:5" x14ac:dyDescent="0.25">
      <c r="A236">
        <v>685</v>
      </c>
      <c r="B236">
        <v>26.413450999999998</v>
      </c>
      <c r="C236">
        <v>-80.084942999999996</v>
      </c>
      <c r="D236">
        <v>99</v>
      </c>
      <c r="E236" t="s">
        <v>94</v>
      </c>
    </row>
    <row r="237" spans="1:5" x14ac:dyDescent="0.25">
      <c r="A237">
        <v>686</v>
      </c>
      <c r="B237">
        <v>26.755195000000001</v>
      </c>
      <c r="C237">
        <v>-80.081149999999994</v>
      </c>
      <c r="D237">
        <v>99</v>
      </c>
      <c r="E237" t="s">
        <v>94</v>
      </c>
    </row>
    <row r="238" spans="1:5" x14ac:dyDescent="0.25">
      <c r="A238">
        <v>687</v>
      </c>
      <c r="B238">
        <v>26.354106000000002</v>
      </c>
      <c r="C238">
        <v>-80.080764000000002</v>
      </c>
      <c r="D238">
        <v>99</v>
      </c>
      <c r="E238" t="s">
        <v>94</v>
      </c>
    </row>
    <row r="239" spans="1:5" x14ac:dyDescent="0.25">
      <c r="A239">
        <v>688</v>
      </c>
      <c r="B239">
        <v>26.533812999999999</v>
      </c>
      <c r="C239">
        <v>-80.079927999999995</v>
      </c>
      <c r="D239">
        <v>99</v>
      </c>
      <c r="E239" t="s">
        <v>94</v>
      </c>
    </row>
    <row r="240" spans="1:5" x14ac:dyDescent="0.25">
      <c r="A240">
        <v>690</v>
      </c>
      <c r="B240">
        <v>26.920642999999998</v>
      </c>
      <c r="C240">
        <v>-80.070594999999997</v>
      </c>
      <c r="D240">
        <v>99</v>
      </c>
      <c r="E240" t="s">
        <v>94</v>
      </c>
    </row>
    <row r="241" spans="1:5" x14ac:dyDescent="0.25">
      <c r="A241">
        <v>691</v>
      </c>
      <c r="B241">
        <v>26.801283999999999</v>
      </c>
      <c r="C241">
        <v>-80.069897999999995</v>
      </c>
      <c r="D241">
        <v>99</v>
      </c>
      <c r="E241" t="s">
        <v>94</v>
      </c>
    </row>
    <row r="242" spans="1:5" x14ac:dyDescent="0.25">
      <c r="A242">
        <v>693</v>
      </c>
      <c r="B242">
        <v>26.848927</v>
      </c>
      <c r="C242">
        <v>-80.063210999999995</v>
      </c>
      <c r="D242">
        <v>99</v>
      </c>
      <c r="E242" t="s">
        <v>94</v>
      </c>
    </row>
    <row r="243" spans="1:5" x14ac:dyDescent="0.25">
      <c r="A243">
        <v>694</v>
      </c>
      <c r="B243">
        <v>26.457529999999998</v>
      </c>
      <c r="C243">
        <v>-80.062968999999995</v>
      </c>
      <c r="D243">
        <v>99</v>
      </c>
      <c r="E243" t="s">
        <v>94</v>
      </c>
    </row>
    <row r="244" spans="1:5" x14ac:dyDescent="0.25">
      <c r="A244">
        <v>695</v>
      </c>
      <c r="B244">
        <v>26.721043000000002</v>
      </c>
      <c r="C244">
        <v>-80.061538999999996</v>
      </c>
      <c r="D244">
        <v>99</v>
      </c>
      <c r="E244" t="s">
        <v>94</v>
      </c>
    </row>
    <row r="245" spans="1:5" x14ac:dyDescent="0.25">
      <c r="A245">
        <v>696</v>
      </c>
      <c r="B245">
        <v>26.78791</v>
      </c>
      <c r="C245">
        <v>-80.059867999999994</v>
      </c>
      <c r="D245">
        <v>99</v>
      </c>
      <c r="E245" t="s">
        <v>94</v>
      </c>
    </row>
    <row r="246" spans="1:5" x14ac:dyDescent="0.25">
      <c r="A246">
        <v>697</v>
      </c>
      <c r="B246">
        <v>26.522853999999999</v>
      </c>
      <c r="C246">
        <v>-80.059308999999999</v>
      </c>
      <c r="D246">
        <v>99</v>
      </c>
      <c r="E246" t="s">
        <v>94</v>
      </c>
    </row>
    <row r="247" spans="1:5" x14ac:dyDescent="0.25">
      <c r="A247">
        <v>698</v>
      </c>
      <c r="B247">
        <v>26.620740999999999</v>
      </c>
      <c r="C247">
        <v>-80.055688000000004</v>
      </c>
      <c r="D247">
        <v>99</v>
      </c>
      <c r="E247" t="s">
        <v>94</v>
      </c>
    </row>
    <row r="248" spans="1:5" x14ac:dyDescent="0.25">
      <c r="A248">
        <v>699</v>
      </c>
      <c r="B248">
        <v>26.678414</v>
      </c>
      <c r="C248">
        <v>-80.038135999999994</v>
      </c>
      <c r="D248">
        <v>99</v>
      </c>
      <c r="E248" t="s">
        <v>94</v>
      </c>
    </row>
    <row r="249" spans="1:5" x14ac:dyDescent="0.25">
      <c r="A249">
        <v>700</v>
      </c>
      <c r="B249">
        <v>28.191298</v>
      </c>
      <c r="C249">
        <v>-82.756310999999997</v>
      </c>
      <c r="D249">
        <v>101</v>
      </c>
      <c r="E249" t="s">
        <v>95</v>
      </c>
    </row>
    <row r="250" spans="1:5" x14ac:dyDescent="0.25">
      <c r="A250">
        <v>701</v>
      </c>
      <c r="B250">
        <v>28.236215999999999</v>
      </c>
      <c r="C250">
        <v>-82.732135999999997</v>
      </c>
      <c r="D250">
        <v>101</v>
      </c>
      <c r="E250" t="s">
        <v>95</v>
      </c>
    </row>
    <row r="251" spans="1:5" x14ac:dyDescent="0.25">
      <c r="A251">
        <v>702</v>
      </c>
      <c r="B251">
        <v>28.191281</v>
      </c>
      <c r="C251">
        <v>-82.731730999999996</v>
      </c>
      <c r="D251">
        <v>101</v>
      </c>
      <c r="E251" t="s">
        <v>95</v>
      </c>
    </row>
    <row r="252" spans="1:5" x14ac:dyDescent="0.25">
      <c r="A252">
        <v>703</v>
      </c>
      <c r="B252">
        <v>28.243120999999999</v>
      </c>
      <c r="C252">
        <v>-82.702816999999996</v>
      </c>
      <c r="D252">
        <v>101</v>
      </c>
      <c r="E252" t="s">
        <v>95</v>
      </c>
    </row>
    <row r="253" spans="1:5" x14ac:dyDescent="0.25">
      <c r="A253">
        <v>704</v>
      </c>
      <c r="B253">
        <v>28.297456</v>
      </c>
      <c r="C253">
        <v>-82.694210999999996</v>
      </c>
      <c r="D253">
        <v>101</v>
      </c>
      <c r="E253" t="s">
        <v>95</v>
      </c>
    </row>
    <row r="254" spans="1:5" x14ac:dyDescent="0.25">
      <c r="A254">
        <v>705</v>
      </c>
      <c r="B254">
        <v>28.391901000000001</v>
      </c>
      <c r="C254">
        <v>-82.673562000000004</v>
      </c>
      <c r="D254">
        <v>101</v>
      </c>
      <c r="E254" t="s">
        <v>95</v>
      </c>
    </row>
    <row r="255" spans="1:5" x14ac:dyDescent="0.25">
      <c r="A255">
        <v>722</v>
      </c>
      <c r="B255">
        <v>27.886213999999999</v>
      </c>
      <c r="C255">
        <v>-82.848254999999995</v>
      </c>
      <c r="D255">
        <v>103</v>
      </c>
      <c r="E255" t="s">
        <v>96</v>
      </c>
    </row>
    <row r="256" spans="1:5" x14ac:dyDescent="0.25">
      <c r="A256">
        <v>723</v>
      </c>
      <c r="B256">
        <v>27.928397</v>
      </c>
      <c r="C256">
        <v>-82.837929000000003</v>
      </c>
      <c r="D256">
        <v>103</v>
      </c>
      <c r="E256" t="s">
        <v>96</v>
      </c>
    </row>
    <row r="257" spans="1:5" x14ac:dyDescent="0.25">
      <c r="A257">
        <v>726</v>
      </c>
      <c r="B257">
        <v>27.979828999999999</v>
      </c>
      <c r="C257">
        <v>-82.816491999999997</v>
      </c>
      <c r="D257">
        <v>103</v>
      </c>
      <c r="E257" t="s">
        <v>96</v>
      </c>
    </row>
    <row r="258" spans="1:5" x14ac:dyDescent="0.25">
      <c r="A258">
        <v>729</v>
      </c>
      <c r="B258">
        <v>27.815166999999999</v>
      </c>
      <c r="C258">
        <v>-82.792253000000002</v>
      </c>
      <c r="D258">
        <v>103</v>
      </c>
      <c r="E258" t="s">
        <v>96</v>
      </c>
    </row>
    <row r="259" spans="1:5" x14ac:dyDescent="0.25">
      <c r="A259">
        <v>730</v>
      </c>
      <c r="B259">
        <v>27.847764999999999</v>
      </c>
      <c r="C259">
        <v>-82.791416999999996</v>
      </c>
      <c r="D259">
        <v>103</v>
      </c>
      <c r="E259" t="s">
        <v>96</v>
      </c>
    </row>
    <row r="260" spans="1:5" x14ac:dyDescent="0.25">
      <c r="A260">
        <v>733</v>
      </c>
      <c r="B260">
        <v>28.024128999999999</v>
      </c>
      <c r="C260">
        <v>-82.773864000000003</v>
      </c>
      <c r="D260">
        <v>103</v>
      </c>
      <c r="E260" t="s">
        <v>96</v>
      </c>
    </row>
    <row r="261" spans="1:5" x14ac:dyDescent="0.25">
      <c r="A261">
        <v>735</v>
      </c>
      <c r="B261">
        <v>28.150977000000001</v>
      </c>
      <c r="C261">
        <v>-82.759303000000003</v>
      </c>
      <c r="D261">
        <v>103</v>
      </c>
      <c r="E261" t="s">
        <v>96</v>
      </c>
    </row>
    <row r="262" spans="1:5" x14ac:dyDescent="0.25">
      <c r="A262">
        <v>736</v>
      </c>
      <c r="B262">
        <v>27.909617999999998</v>
      </c>
      <c r="C262">
        <v>-82.757982999999996</v>
      </c>
      <c r="D262">
        <v>103</v>
      </c>
      <c r="E262" t="s">
        <v>96</v>
      </c>
    </row>
    <row r="263" spans="1:5" x14ac:dyDescent="0.25">
      <c r="A263">
        <v>737</v>
      </c>
      <c r="B263">
        <v>27.848600999999999</v>
      </c>
      <c r="C263">
        <v>-82.757147000000003</v>
      </c>
      <c r="D263">
        <v>103</v>
      </c>
      <c r="E263" t="s">
        <v>96</v>
      </c>
    </row>
    <row r="264" spans="1:5" x14ac:dyDescent="0.25">
      <c r="A264">
        <v>738</v>
      </c>
      <c r="B264">
        <v>27.744955999999998</v>
      </c>
      <c r="C264">
        <v>-82.753804000000002</v>
      </c>
      <c r="D264">
        <v>103</v>
      </c>
      <c r="E264" t="s">
        <v>96</v>
      </c>
    </row>
    <row r="265" spans="1:5" x14ac:dyDescent="0.25">
      <c r="A265">
        <v>739</v>
      </c>
      <c r="B265">
        <v>27.885377999999999</v>
      </c>
      <c r="C265">
        <v>-82.752132000000003</v>
      </c>
      <c r="D265">
        <v>103</v>
      </c>
      <c r="E265" t="s">
        <v>96</v>
      </c>
    </row>
    <row r="266" spans="1:5" x14ac:dyDescent="0.25">
      <c r="A266">
        <v>742</v>
      </c>
      <c r="B266">
        <v>27.938036</v>
      </c>
      <c r="C266">
        <v>-82.738759000000002</v>
      </c>
      <c r="D266">
        <v>103</v>
      </c>
      <c r="E266" t="s">
        <v>96</v>
      </c>
    </row>
    <row r="267" spans="1:5" x14ac:dyDescent="0.25">
      <c r="A267">
        <v>743</v>
      </c>
      <c r="B267">
        <v>27.816099999999999</v>
      </c>
      <c r="C267">
        <v>-82.734723000000002</v>
      </c>
      <c r="D267">
        <v>103</v>
      </c>
      <c r="E267" t="s">
        <v>96</v>
      </c>
    </row>
    <row r="268" spans="1:5" x14ac:dyDescent="0.25">
      <c r="A268">
        <v>746</v>
      </c>
      <c r="B268">
        <v>27.689789999999999</v>
      </c>
      <c r="C268">
        <v>-82.724548999999996</v>
      </c>
      <c r="D268">
        <v>103</v>
      </c>
      <c r="E268" t="s">
        <v>96</v>
      </c>
    </row>
    <row r="269" spans="1:5" x14ac:dyDescent="0.25">
      <c r="A269">
        <v>747</v>
      </c>
      <c r="B269">
        <v>27.758347000000001</v>
      </c>
      <c r="C269">
        <v>-82.723613</v>
      </c>
      <c r="D269">
        <v>103</v>
      </c>
      <c r="E269" t="s">
        <v>96</v>
      </c>
    </row>
    <row r="270" spans="1:5" x14ac:dyDescent="0.25">
      <c r="A270">
        <v>748</v>
      </c>
      <c r="B270">
        <v>27.788419999999999</v>
      </c>
      <c r="C270">
        <v>-82.721205999999995</v>
      </c>
      <c r="D270">
        <v>103</v>
      </c>
      <c r="E270" t="s">
        <v>96</v>
      </c>
    </row>
    <row r="271" spans="1:5" x14ac:dyDescent="0.25">
      <c r="A271">
        <v>750</v>
      </c>
      <c r="B271">
        <v>27.843585999999998</v>
      </c>
      <c r="C271">
        <v>-82.711175999999995</v>
      </c>
      <c r="D271">
        <v>103</v>
      </c>
      <c r="E271" t="s">
        <v>96</v>
      </c>
    </row>
    <row r="272" spans="1:5" x14ac:dyDescent="0.25">
      <c r="A272">
        <v>751</v>
      </c>
      <c r="B272">
        <v>27.86281</v>
      </c>
      <c r="C272">
        <v>-82.710340000000002</v>
      </c>
      <c r="D272">
        <v>103</v>
      </c>
      <c r="E272" t="s">
        <v>96</v>
      </c>
    </row>
    <row r="273" spans="1:5" x14ac:dyDescent="0.25">
      <c r="A273">
        <v>752</v>
      </c>
      <c r="B273">
        <v>27.911289</v>
      </c>
      <c r="C273">
        <v>-82.710340000000002</v>
      </c>
      <c r="D273">
        <v>103</v>
      </c>
      <c r="E273" t="s">
        <v>96</v>
      </c>
    </row>
    <row r="274" spans="1:5" x14ac:dyDescent="0.25">
      <c r="A274">
        <v>753</v>
      </c>
      <c r="B274">
        <v>28.096011000000001</v>
      </c>
      <c r="C274">
        <v>-82.696966000000003</v>
      </c>
      <c r="D274">
        <v>103</v>
      </c>
      <c r="E274" t="s">
        <v>96</v>
      </c>
    </row>
    <row r="275" spans="1:5" x14ac:dyDescent="0.25">
      <c r="A275">
        <v>754</v>
      </c>
      <c r="B275">
        <v>28.044188999999999</v>
      </c>
      <c r="C275">
        <v>-82.694458999999995</v>
      </c>
      <c r="D275">
        <v>103</v>
      </c>
      <c r="E275" t="s">
        <v>96</v>
      </c>
    </row>
    <row r="276" spans="1:5" x14ac:dyDescent="0.25">
      <c r="A276">
        <v>755</v>
      </c>
      <c r="B276">
        <v>28.005739999999999</v>
      </c>
      <c r="C276">
        <v>-82.692786999999996</v>
      </c>
      <c r="D276">
        <v>103</v>
      </c>
      <c r="E276" t="s">
        <v>96</v>
      </c>
    </row>
    <row r="277" spans="1:5" x14ac:dyDescent="0.25">
      <c r="A277">
        <v>757</v>
      </c>
      <c r="B277">
        <v>27.741060000000001</v>
      </c>
      <c r="C277">
        <v>-82.684088000000003</v>
      </c>
      <c r="D277">
        <v>103</v>
      </c>
      <c r="E277" t="s">
        <v>96</v>
      </c>
    </row>
    <row r="278" spans="1:5" x14ac:dyDescent="0.25">
      <c r="A278">
        <v>758</v>
      </c>
      <c r="B278">
        <v>27.898751000000001</v>
      </c>
      <c r="C278">
        <v>-82.675234000000003</v>
      </c>
      <c r="D278">
        <v>103</v>
      </c>
      <c r="E278" t="s">
        <v>96</v>
      </c>
    </row>
    <row r="279" spans="1:5" x14ac:dyDescent="0.25">
      <c r="A279">
        <v>761</v>
      </c>
      <c r="B279">
        <v>27.734089999999998</v>
      </c>
      <c r="C279">
        <v>-82.671054999999996</v>
      </c>
      <c r="D279">
        <v>103</v>
      </c>
      <c r="E279" t="s">
        <v>96</v>
      </c>
    </row>
    <row r="280" spans="1:5" x14ac:dyDescent="0.25">
      <c r="A280">
        <v>762</v>
      </c>
      <c r="B280">
        <v>27.743283999999999</v>
      </c>
      <c r="C280">
        <v>-82.643472000000003</v>
      </c>
      <c r="D280">
        <v>103</v>
      </c>
      <c r="E280" t="s">
        <v>96</v>
      </c>
    </row>
    <row r="281" spans="1:5" x14ac:dyDescent="0.25">
      <c r="A281">
        <v>763</v>
      </c>
      <c r="B281">
        <v>27.847764999999999</v>
      </c>
      <c r="C281">
        <v>-82.641800000000003</v>
      </c>
      <c r="D281">
        <v>103</v>
      </c>
      <c r="E281" t="s">
        <v>96</v>
      </c>
    </row>
    <row r="282" spans="1:5" x14ac:dyDescent="0.25">
      <c r="A282">
        <v>764</v>
      </c>
      <c r="B282">
        <v>27.877855</v>
      </c>
      <c r="C282">
        <v>-82.641800000000003</v>
      </c>
      <c r="D282">
        <v>103</v>
      </c>
      <c r="E282" t="s">
        <v>96</v>
      </c>
    </row>
    <row r="283" spans="1:5" x14ac:dyDescent="0.25">
      <c r="A283">
        <v>765</v>
      </c>
      <c r="B283">
        <v>27.793223000000001</v>
      </c>
      <c r="C283">
        <v>-82.636491000000007</v>
      </c>
      <c r="D283">
        <v>103</v>
      </c>
      <c r="E283" t="s">
        <v>96</v>
      </c>
    </row>
    <row r="284" spans="1:5" x14ac:dyDescent="0.25">
      <c r="A284">
        <v>766</v>
      </c>
      <c r="B284">
        <v>27.777553999999999</v>
      </c>
      <c r="C284">
        <v>-82.635113000000004</v>
      </c>
      <c r="D284">
        <v>103</v>
      </c>
      <c r="E284" t="s">
        <v>96</v>
      </c>
    </row>
    <row r="285" spans="1:5" x14ac:dyDescent="0.25">
      <c r="A285">
        <v>767</v>
      </c>
      <c r="B285">
        <v>27.817506000000002</v>
      </c>
      <c r="C285">
        <v>-82.630564000000007</v>
      </c>
      <c r="D285">
        <v>103</v>
      </c>
      <c r="E285" t="s">
        <v>96</v>
      </c>
    </row>
    <row r="286" spans="1:5" x14ac:dyDescent="0.25">
      <c r="A286">
        <v>816</v>
      </c>
      <c r="B286">
        <v>30.178943</v>
      </c>
      <c r="C286">
        <v>-81.382177999999996</v>
      </c>
      <c r="D286">
        <v>109</v>
      </c>
      <c r="E286" t="s">
        <v>98</v>
      </c>
    </row>
    <row r="287" spans="1:5" x14ac:dyDescent="0.25">
      <c r="A287">
        <v>817</v>
      </c>
      <c r="B287">
        <v>29.992549</v>
      </c>
      <c r="C287">
        <v>-81.367969000000002</v>
      </c>
      <c r="D287">
        <v>109</v>
      </c>
      <c r="E287" t="s">
        <v>98</v>
      </c>
    </row>
    <row r="288" spans="1:5" x14ac:dyDescent="0.25">
      <c r="A288">
        <v>818</v>
      </c>
      <c r="B288">
        <v>29.900606</v>
      </c>
      <c r="C288">
        <v>-81.332863000000003</v>
      </c>
      <c r="D288">
        <v>109</v>
      </c>
      <c r="E288" t="s">
        <v>98</v>
      </c>
    </row>
    <row r="289" spans="1:5" x14ac:dyDescent="0.25">
      <c r="A289">
        <v>820</v>
      </c>
      <c r="B289">
        <v>29.836245999999999</v>
      </c>
      <c r="C289">
        <v>-81.270174999999995</v>
      </c>
      <c r="D289">
        <v>109</v>
      </c>
      <c r="E289" t="s">
        <v>98</v>
      </c>
    </row>
    <row r="290" spans="1:5" x14ac:dyDescent="0.25">
      <c r="A290">
        <v>827</v>
      </c>
      <c r="B290">
        <v>27.472469</v>
      </c>
      <c r="C290">
        <v>-80.370802999999995</v>
      </c>
      <c r="D290">
        <v>111</v>
      </c>
      <c r="E290" t="s">
        <v>99</v>
      </c>
    </row>
    <row r="291" spans="1:5" x14ac:dyDescent="0.25">
      <c r="A291">
        <v>828</v>
      </c>
      <c r="B291">
        <v>27.406437</v>
      </c>
      <c r="C291">
        <v>-80.361609000000001</v>
      </c>
      <c r="D291">
        <v>111</v>
      </c>
      <c r="E291" t="s">
        <v>99</v>
      </c>
    </row>
    <row r="292" spans="1:5" x14ac:dyDescent="0.25">
      <c r="A292">
        <v>829</v>
      </c>
      <c r="B292">
        <v>27.459095999999999</v>
      </c>
      <c r="C292">
        <v>-80.360772999999995</v>
      </c>
      <c r="D292">
        <v>111</v>
      </c>
      <c r="E292" t="s">
        <v>99</v>
      </c>
    </row>
    <row r="293" spans="1:5" x14ac:dyDescent="0.25">
      <c r="A293">
        <v>832</v>
      </c>
      <c r="B293">
        <v>27.448229999999999</v>
      </c>
      <c r="C293">
        <v>-80.334861000000004</v>
      </c>
      <c r="D293">
        <v>111</v>
      </c>
      <c r="E293" t="s">
        <v>99</v>
      </c>
    </row>
    <row r="294" spans="1:5" x14ac:dyDescent="0.25">
      <c r="A294">
        <v>833</v>
      </c>
      <c r="B294">
        <v>27.401422</v>
      </c>
      <c r="C294">
        <v>-80.318979999999996</v>
      </c>
      <c r="D294">
        <v>111</v>
      </c>
      <c r="E294" t="s">
        <v>99</v>
      </c>
    </row>
    <row r="295" spans="1:5" x14ac:dyDescent="0.25">
      <c r="A295">
        <v>834</v>
      </c>
      <c r="B295">
        <v>27.488350000000001</v>
      </c>
      <c r="C295">
        <v>-80.301428000000001</v>
      </c>
      <c r="D295">
        <v>111</v>
      </c>
      <c r="E295" t="s">
        <v>99</v>
      </c>
    </row>
    <row r="296" spans="1:5" x14ac:dyDescent="0.25">
      <c r="A296">
        <v>835</v>
      </c>
      <c r="B296">
        <v>27.288582999999999</v>
      </c>
      <c r="C296">
        <v>-80.300591999999995</v>
      </c>
      <c r="D296">
        <v>111</v>
      </c>
      <c r="E296" t="s">
        <v>99</v>
      </c>
    </row>
    <row r="297" spans="1:5" x14ac:dyDescent="0.25">
      <c r="A297">
        <v>842</v>
      </c>
      <c r="B297">
        <v>27.383869000000001</v>
      </c>
      <c r="C297">
        <v>-82.636785000000003</v>
      </c>
      <c r="D297">
        <v>115</v>
      </c>
      <c r="E297" t="s">
        <v>100</v>
      </c>
    </row>
    <row r="298" spans="1:5" x14ac:dyDescent="0.25">
      <c r="A298">
        <v>843</v>
      </c>
      <c r="B298">
        <v>27.337062</v>
      </c>
      <c r="C298">
        <v>-82.548185000000004</v>
      </c>
      <c r="D298">
        <v>115</v>
      </c>
      <c r="E298" t="s">
        <v>100</v>
      </c>
    </row>
    <row r="299" spans="1:5" x14ac:dyDescent="0.25">
      <c r="A299">
        <v>844</v>
      </c>
      <c r="B299">
        <v>27.262671999999998</v>
      </c>
      <c r="C299">
        <v>-82.543170000000003</v>
      </c>
      <c r="D299">
        <v>115</v>
      </c>
      <c r="E299" t="s">
        <v>100</v>
      </c>
    </row>
    <row r="300" spans="1:5" x14ac:dyDescent="0.25">
      <c r="A300">
        <v>845</v>
      </c>
      <c r="B300">
        <v>27.362137000000001</v>
      </c>
      <c r="C300">
        <v>-82.536484000000002</v>
      </c>
      <c r="D300">
        <v>115</v>
      </c>
      <c r="E300" t="s">
        <v>100</v>
      </c>
    </row>
    <row r="301" spans="1:5" x14ac:dyDescent="0.25">
      <c r="A301">
        <v>846</v>
      </c>
      <c r="B301">
        <v>27.312666</v>
      </c>
      <c r="C301">
        <v>-82.521973000000003</v>
      </c>
      <c r="D301">
        <v>115</v>
      </c>
      <c r="E301" t="s">
        <v>100</v>
      </c>
    </row>
    <row r="302" spans="1:5" x14ac:dyDescent="0.25">
      <c r="A302">
        <v>847</v>
      </c>
      <c r="B302">
        <v>27.263507000000001</v>
      </c>
      <c r="C302">
        <v>-82.513080000000002</v>
      </c>
      <c r="D302">
        <v>115</v>
      </c>
      <c r="E302" t="s">
        <v>100</v>
      </c>
    </row>
    <row r="303" spans="1:5" x14ac:dyDescent="0.25">
      <c r="A303">
        <v>849</v>
      </c>
      <c r="B303">
        <v>27.196639999999999</v>
      </c>
      <c r="C303">
        <v>-82.488839999999996</v>
      </c>
      <c r="D303">
        <v>115</v>
      </c>
      <c r="E303" t="s">
        <v>100</v>
      </c>
    </row>
    <row r="304" spans="1:5" x14ac:dyDescent="0.25">
      <c r="A304">
        <v>850</v>
      </c>
      <c r="B304">
        <v>27.230073999999998</v>
      </c>
      <c r="C304">
        <v>-82.477974000000003</v>
      </c>
      <c r="D304">
        <v>115</v>
      </c>
      <c r="E304" t="s">
        <v>100</v>
      </c>
    </row>
    <row r="305" spans="1:5" x14ac:dyDescent="0.25">
      <c r="A305">
        <v>853</v>
      </c>
      <c r="B305">
        <v>27.322852999999999</v>
      </c>
      <c r="C305">
        <v>-82.468779999999995</v>
      </c>
      <c r="D305">
        <v>115</v>
      </c>
      <c r="E305" t="s">
        <v>100</v>
      </c>
    </row>
    <row r="306" spans="1:5" x14ac:dyDescent="0.25">
      <c r="A306">
        <v>854</v>
      </c>
      <c r="B306">
        <v>27.140637999999999</v>
      </c>
      <c r="C306">
        <v>-82.438688999999997</v>
      </c>
      <c r="D306">
        <v>115</v>
      </c>
      <c r="E306" t="s">
        <v>100</v>
      </c>
    </row>
    <row r="307" spans="1:5" x14ac:dyDescent="0.25">
      <c r="A307">
        <v>855</v>
      </c>
      <c r="B307">
        <v>27.096337999999999</v>
      </c>
      <c r="C307">
        <v>-82.429495000000003</v>
      </c>
      <c r="D307">
        <v>115</v>
      </c>
      <c r="E307" t="s">
        <v>100</v>
      </c>
    </row>
    <row r="308" spans="1:5" x14ac:dyDescent="0.25">
      <c r="A308">
        <v>858</v>
      </c>
      <c r="B308">
        <v>27.109711999999998</v>
      </c>
      <c r="C308">
        <v>-82.392718000000002</v>
      </c>
      <c r="D308">
        <v>115</v>
      </c>
      <c r="E308" t="s">
        <v>100</v>
      </c>
    </row>
    <row r="309" spans="1:5" x14ac:dyDescent="0.25">
      <c r="A309">
        <v>859</v>
      </c>
      <c r="B309">
        <v>27.057053</v>
      </c>
      <c r="C309">
        <v>-82.387703000000002</v>
      </c>
      <c r="D309">
        <v>115</v>
      </c>
      <c r="E309" t="s">
        <v>100</v>
      </c>
    </row>
    <row r="310" spans="1:5" x14ac:dyDescent="0.25">
      <c r="A310">
        <v>860</v>
      </c>
      <c r="B310">
        <v>26.967617000000001</v>
      </c>
      <c r="C310">
        <v>-82.364299000000003</v>
      </c>
      <c r="D310">
        <v>115</v>
      </c>
      <c r="E310" t="s">
        <v>100</v>
      </c>
    </row>
    <row r="311" spans="1:5" x14ac:dyDescent="0.25">
      <c r="A311">
        <v>862</v>
      </c>
      <c r="B311">
        <v>27.057888999999999</v>
      </c>
      <c r="C311">
        <v>-82.238922000000002</v>
      </c>
      <c r="D311">
        <v>115</v>
      </c>
      <c r="E311" t="s">
        <v>100</v>
      </c>
    </row>
    <row r="312" spans="1:5" x14ac:dyDescent="0.25">
      <c r="A312">
        <v>863</v>
      </c>
      <c r="B312">
        <v>27.072098</v>
      </c>
      <c r="C312">
        <v>-82.196293999999995</v>
      </c>
      <c r="D312">
        <v>115</v>
      </c>
      <c r="E312" t="s">
        <v>100</v>
      </c>
    </row>
    <row r="313" spans="1:5" x14ac:dyDescent="0.25">
      <c r="A313">
        <v>864</v>
      </c>
      <c r="B313">
        <v>27.077113000000001</v>
      </c>
      <c r="C313">
        <v>-82.142798999999997</v>
      </c>
      <c r="D313">
        <v>115</v>
      </c>
      <c r="E313" t="s">
        <v>100</v>
      </c>
    </row>
    <row r="314" spans="1:5" x14ac:dyDescent="0.25">
      <c r="A314">
        <v>865</v>
      </c>
      <c r="B314">
        <v>27.044515000000001</v>
      </c>
      <c r="C314">
        <v>-82.129425999999995</v>
      </c>
      <c r="D314">
        <v>115</v>
      </c>
      <c r="E314" t="s">
        <v>100</v>
      </c>
    </row>
    <row r="315" spans="1:5" x14ac:dyDescent="0.25">
      <c r="A315">
        <v>896</v>
      </c>
      <c r="B315">
        <v>29.682449999999999</v>
      </c>
      <c r="C315">
        <v>-83.364807999999996</v>
      </c>
      <c r="D315">
        <v>123</v>
      </c>
      <c r="E315" t="s">
        <v>101</v>
      </c>
    </row>
    <row r="316" spans="1:5" x14ac:dyDescent="0.25">
      <c r="A316">
        <v>912</v>
      </c>
      <c r="B316">
        <v>29.320219999999999</v>
      </c>
      <c r="C316">
        <v>-81.057503999999994</v>
      </c>
      <c r="D316">
        <v>127</v>
      </c>
      <c r="E316" t="s">
        <v>102</v>
      </c>
    </row>
    <row r="317" spans="1:5" x14ac:dyDescent="0.25">
      <c r="A317">
        <v>913</v>
      </c>
      <c r="B317">
        <v>29.237779</v>
      </c>
      <c r="C317">
        <v>-81.049510999999995</v>
      </c>
      <c r="D317">
        <v>127</v>
      </c>
      <c r="E317" t="s">
        <v>102</v>
      </c>
    </row>
    <row r="318" spans="1:5" x14ac:dyDescent="0.25">
      <c r="A318">
        <v>918</v>
      </c>
      <c r="B318">
        <v>29.211867999999999</v>
      </c>
      <c r="C318">
        <v>-81.003539000000004</v>
      </c>
      <c r="D318">
        <v>127</v>
      </c>
      <c r="E318" t="s">
        <v>102</v>
      </c>
    </row>
    <row r="319" spans="1:5" x14ac:dyDescent="0.25">
      <c r="A319">
        <v>919</v>
      </c>
      <c r="B319">
        <v>29.115745</v>
      </c>
      <c r="C319">
        <v>-80.981807000000003</v>
      </c>
      <c r="D319">
        <v>127</v>
      </c>
      <c r="E319" t="s">
        <v>102</v>
      </c>
    </row>
    <row r="320" spans="1:5" x14ac:dyDescent="0.25">
      <c r="A320">
        <v>920</v>
      </c>
      <c r="B320">
        <v>29.029653</v>
      </c>
      <c r="C320">
        <v>-80.950045000000003</v>
      </c>
      <c r="D320">
        <v>127</v>
      </c>
      <c r="E320" t="s">
        <v>102</v>
      </c>
    </row>
    <row r="321" spans="1:11" x14ac:dyDescent="0.25">
      <c r="A321">
        <v>921</v>
      </c>
      <c r="B321">
        <v>28.972815000000001</v>
      </c>
      <c r="C321">
        <v>-80.912431999999995</v>
      </c>
      <c r="D321">
        <v>127</v>
      </c>
      <c r="E321" t="s">
        <v>102</v>
      </c>
    </row>
    <row r="322" spans="1:11" x14ac:dyDescent="0.25">
      <c r="A322">
        <v>922</v>
      </c>
      <c r="B322">
        <v>28.943560999999999</v>
      </c>
      <c r="C322">
        <v>-80.896551000000002</v>
      </c>
      <c r="D322">
        <v>127</v>
      </c>
      <c r="E322" t="s">
        <v>102</v>
      </c>
    </row>
    <row r="323" spans="1:11" x14ac:dyDescent="0.25">
      <c r="A323">
        <v>923</v>
      </c>
      <c r="B323">
        <v>29.01182</v>
      </c>
      <c r="C323">
        <v>-80.882741999999993</v>
      </c>
      <c r="D323">
        <v>127</v>
      </c>
      <c r="E323" t="s">
        <v>102</v>
      </c>
    </row>
    <row r="324" spans="1:11" x14ac:dyDescent="0.25">
      <c r="A324">
        <v>924</v>
      </c>
      <c r="B324">
        <v>28.864991</v>
      </c>
      <c r="C324">
        <v>-80.847235999999995</v>
      </c>
      <c r="D324">
        <v>127</v>
      </c>
      <c r="E324" t="s">
        <v>102</v>
      </c>
    </row>
    <row r="325" spans="1:11" x14ac:dyDescent="0.25">
      <c r="A325">
        <v>925</v>
      </c>
      <c r="B325">
        <v>30.061924999999999</v>
      </c>
      <c r="C325">
        <v>-84.492366000000004</v>
      </c>
      <c r="D325">
        <v>129</v>
      </c>
      <c r="E325" t="s">
        <v>103</v>
      </c>
    </row>
    <row r="326" spans="1:11" x14ac:dyDescent="0.25">
      <c r="A326">
        <v>926</v>
      </c>
      <c r="B326">
        <v>29.980011999999999</v>
      </c>
      <c r="C326">
        <v>-84.386213999999995</v>
      </c>
      <c r="D326">
        <v>129</v>
      </c>
      <c r="E326" t="s">
        <v>103</v>
      </c>
    </row>
    <row r="327" spans="1:11" x14ac:dyDescent="0.25">
      <c r="A327">
        <v>927</v>
      </c>
      <c r="B327">
        <v>30.181450999999999</v>
      </c>
      <c r="C327">
        <v>-84.304300999999995</v>
      </c>
      <c r="D327">
        <v>129</v>
      </c>
      <c r="E327" t="s">
        <v>103</v>
      </c>
    </row>
    <row r="328" spans="1:11" x14ac:dyDescent="0.25">
      <c r="A328">
        <v>928</v>
      </c>
      <c r="B328">
        <v>30.158653000000001</v>
      </c>
      <c r="C328">
        <v>-84.205074999999994</v>
      </c>
      <c r="D328">
        <v>129</v>
      </c>
      <c r="E328" t="s">
        <v>103</v>
      </c>
    </row>
    <row r="329" spans="1:11" x14ac:dyDescent="0.25">
      <c r="A329">
        <v>929</v>
      </c>
      <c r="B329">
        <v>30.375129000000001</v>
      </c>
      <c r="C329">
        <v>-86.348450999999997</v>
      </c>
      <c r="D329">
        <v>131</v>
      </c>
      <c r="E329" t="s">
        <v>104</v>
      </c>
    </row>
    <row r="330" spans="1:11" x14ac:dyDescent="0.25">
      <c r="A330">
        <v>933</v>
      </c>
      <c r="B330">
        <v>30.43722</v>
      </c>
      <c r="C330">
        <v>-86.115582000000003</v>
      </c>
      <c r="D330">
        <v>131</v>
      </c>
      <c r="E330" t="s">
        <v>104</v>
      </c>
    </row>
    <row r="331" spans="1:11" x14ac:dyDescent="0.25">
      <c r="B331" s="20"/>
      <c r="C331" s="20"/>
      <c r="J331" s="20"/>
      <c r="K331" s="20"/>
    </row>
    <row r="332" spans="1:11" x14ac:dyDescent="0.25">
      <c r="B332" s="20"/>
      <c r="C332" s="20"/>
      <c r="J332" s="20"/>
      <c r="K332" s="20"/>
    </row>
    <row r="333" spans="1:11" x14ac:dyDescent="0.25">
      <c r="B333" s="20"/>
      <c r="C333" s="20"/>
      <c r="J333" s="20"/>
      <c r="K333" s="20"/>
    </row>
    <row r="334" spans="1:11" x14ac:dyDescent="0.25">
      <c r="B334" s="20"/>
      <c r="C334" s="20"/>
      <c r="J334" s="20"/>
      <c r="K334" s="20"/>
    </row>
    <row r="335" spans="1:11" x14ac:dyDescent="0.25">
      <c r="B335" s="20"/>
      <c r="C335" s="20"/>
      <c r="J335" s="20"/>
      <c r="K335" s="20"/>
    </row>
    <row r="336" spans="1:11" x14ac:dyDescent="0.25">
      <c r="B336" s="20"/>
      <c r="C336" s="20"/>
      <c r="J336" s="20"/>
      <c r="K336" s="20"/>
    </row>
    <row r="337" spans="2:11" x14ac:dyDescent="0.25">
      <c r="B337" s="20"/>
      <c r="C337" s="20"/>
      <c r="J337" s="20"/>
      <c r="K337" s="20"/>
    </row>
    <row r="338" spans="2:11" x14ac:dyDescent="0.25">
      <c r="B338" s="20"/>
      <c r="C338" s="20"/>
      <c r="J338" s="20"/>
      <c r="K338" s="20"/>
    </row>
    <row r="339" spans="2:11" x14ac:dyDescent="0.25">
      <c r="B339" s="20"/>
      <c r="C339" s="20"/>
      <c r="J339" s="20"/>
      <c r="K339" s="20"/>
    </row>
    <row r="340" spans="2:11" x14ac:dyDescent="0.25">
      <c r="B340" s="20"/>
      <c r="C340" s="20"/>
      <c r="J340" s="20"/>
      <c r="K340" s="20"/>
    </row>
    <row r="341" spans="2:11" x14ac:dyDescent="0.25">
      <c r="B341" s="20"/>
      <c r="C341" s="20"/>
      <c r="J341" s="20"/>
      <c r="K341" s="20"/>
    </row>
    <row r="342" spans="2:11" x14ac:dyDescent="0.25">
      <c r="B342" s="20"/>
      <c r="C342" s="20"/>
      <c r="J342" s="20"/>
      <c r="K342" s="20"/>
    </row>
    <row r="343" spans="2:11" x14ac:dyDescent="0.25">
      <c r="B343" s="20"/>
      <c r="C343" s="20"/>
      <c r="J343" s="20"/>
      <c r="K343" s="20"/>
    </row>
    <row r="344" spans="2:11" x14ac:dyDescent="0.25">
      <c r="B344" s="20"/>
      <c r="C344" s="20"/>
      <c r="J344" s="20"/>
      <c r="K344" s="20"/>
    </row>
    <row r="345" spans="2:11" x14ac:dyDescent="0.25">
      <c r="B345" s="20"/>
      <c r="C345" s="20"/>
      <c r="J345" s="20"/>
      <c r="K345" s="20"/>
    </row>
    <row r="346" spans="2:11" x14ac:dyDescent="0.25">
      <c r="B346" s="20"/>
      <c r="C346" s="20"/>
      <c r="J346" s="20"/>
      <c r="K346" s="20"/>
    </row>
    <row r="347" spans="2:11" x14ac:dyDescent="0.25">
      <c r="B347" s="20"/>
      <c r="C347" s="20"/>
      <c r="J347" s="20"/>
      <c r="K347" s="20"/>
    </row>
    <row r="348" spans="2:11" x14ac:dyDescent="0.25">
      <c r="B348" s="20"/>
      <c r="C348" s="20"/>
      <c r="J348" s="20"/>
      <c r="K348" s="20"/>
    </row>
    <row r="349" spans="2:11" x14ac:dyDescent="0.25">
      <c r="B349" s="20"/>
      <c r="C349" s="20"/>
      <c r="J349" s="20"/>
      <c r="K349" s="20"/>
    </row>
    <row r="350" spans="2:11" x14ac:dyDescent="0.25">
      <c r="B350" s="20"/>
      <c r="C350" s="20"/>
      <c r="J350" s="20"/>
      <c r="K350" s="20"/>
    </row>
    <row r="351" spans="2:11" x14ac:dyDescent="0.25">
      <c r="B351" s="20"/>
      <c r="C351" s="20"/>
      <c r="J351" s="20"/>
      <c r="K351" s="20"/>
    </row>
    <row r="352" spans="2:11" x14ac:dyDescent="0.25">
      <c r="B352" s="20"/>
      <c r="C352" s="20"/>
      <c r="J352" s="20"/>
      <c r="K352" s="20"/>
    </row>
    <row r="353" spans="2:11" x14ac:dyDescent="0.25">
      <c r="B353" s="20"/>
      <c r="C353" s="20"/>
      <c r="J353" s="20"/>
      <c r="K353" s="20"/>
    </row>
    <row r="354" spans="2:11" x14ac:dyDescent="0.25">
      <c r="B354" s="20"/>
      <c r="C354" s="20"/>
      <c r="J354" s="20"/>
      <c r="K354" s="20"/>
    </row>
    <row r="355" spans="2:11" x14ac:dyDescent="0.25">
      <c r="B355" s="20"/>
      <c r="C355" s="20"/>
      <c r="J355" s="20"/>
      <c r="K355" s="20"/>
    </row>
    <row r="356" spans="2:11" x14ac:dyDescent="0.25">
      <c r="B356" s="20"/>
      <c r="C356" s="20"/>
      <c r="J356" s="20"/>
      <c r="K356" s="20"/>
    </row>
    <row r="357" spans="2:11" x14ac:dyDescent="0.25">
      <c r="B357" s="20"/>
      <c r="C357" s="20"/>
      <c r="J357" s="20"/>
      <c r="K357" s="20"/>
    </row>
    <row r="358" spans="2:11" x14ac:dyDescent="0.25">
      <c r="B358" s="20"/>
      <c r="C358" s="20"/>
      <c r="J358" s="20"/>
      <c r="K358" s="20"/>
    </row>
    <row r="359" spans="2:11" x14ac:dyDescent="0.25">
      <c r="B359" s="20"/>
      <c r="C359" s="20"/>
      <c r="J359" s="20"/>
      <c r="K359" s="20"/>
    </row>
    <row r="360" spans="2:11" x14ac:dyDescent="0.25">
      <c r="B360" s="20"/>
      <c r="C360" s="20"/>
      <c r="J360" s="20"/>
      <c r="K360" s="20"/>
    </row>
    <row r="361" spans="2:11" x14ac:dyDescent="0.25">
      <c r="B361" s="20"/>
      <c r="C361" s="20"/>
      <c r="J361" s="20"/>
      <c r="K361" s="20"/>
    </row>
    <row r="362" spans="2:11" x14ac:dyDescent="0.25">
      <c r="B362" s="20"/>
      <c r="C362" s="20"/>
      <c r="J362" s="20"/>
      <c r="K362" s="20"/>
    </row>
    <row r="363" spans="2:11" x14ac:dyDescent="0.25">
      <c r="B363" s="20"/>
      <c r="C363" s="20"/>
      <c r="J363" s="20"/>
      <c r="K363" s="20"/>
    </row>
    <row r="364" spans="2:11" x14ac:dyDescent="0.25">
      <c r="B364" s="20"/>
      <c r="C364" s="20"/>
      <c r="J364" s="20"/>
      <c r="K364" s="20"/>
    </row>
    <row r="365" spans="2:11" x14ac:dyDescent="0.25">
      <c r="B365" s="20"/>
      <c r="C365" s="20"/>
      <c r="J365" s="20"/>
      <c r="K365" s="20"/>
    </row>
    <row r="366" spans="2:11" x14ac:dyDescent="0.25">
      <c r="B366" s="20"/>
      <c r="C366" s="20"/>
      <c r="J366" s="20"/>
      <c r="K366" s="20"/>
    </row>
    <row r="367" spans="2:11" x14ac:dyDescent="0.25">
      <c r="B367" s="20"/>
      <c r="C367" s="20"/>
      <c r="J367" s="20"/>
      <c r="K367" s="20"/>
    </row>
    <row r="368" spans="2:11" x14ac:dyDescent="0.25">
      <c r="B368" s="20"/>
      <c r="C368" s="20"/>
      <c r="J368" s="20"/>
      <c r="K368" s="20"/>
    </row>
    <row r="369" spans="2:11" x14ac:dyDescent="0.25">
      <c r="B369" s="20"/>
      <c r="C369" s="20"/>
      <c r="J369" s="20"/>
      <c r="K369" s="20"/>
    </row>
    <row r="370" spans="2:11" x14ac:dyDescent="0.25">
      <c r="B370" s="20"/>
      <c r="C370" s="20"/>
      <c r="J370" s="20"/>
      <c r="K370" s="20"/>
    </row>
    <row r="371" spans="2:11" x14ac:dyDescent="0.25">
      <c r="B371" s="20"/>
      <c r="C371" s="20"/>
      <c r="J371" s="20"/>
      <c r="K371" s="20"/>
    </row>
    <row r="372" spans="2:11" x14ac:dyDescent="0.25">
      <c r="B372" s="20"/>
      <c r="C372" s="20"/>
      <c r="J372" s="20"/>
      <c r="K372" s="20"/>
    </row>
    <row r="373" spans="2:11" x14ac:dyDescent="0.25">
      <c r="B373" s="20"/>
      <c r="C373" s="20"/>
      <c r="J373" s="20"/>
      <c r="K373" s="20"/>
    </row>
    <row r="374" spans="2:11" x14ac:dyDescent="0.25">
      <c r="B374" s="20"/>
      <c r="C374" s="20"/>
      <c r="J374" s="20"/>
      <c r="K374" s="20"/>
    </row>
    <row r="375" spans="2:11" x14ac:dyDescent="0.25">
      <c r="B375" s="20"/>
      <c r="C375" s="20"/>
      <c r="J375" s="20"/>
      <c r="K375" s="20"/>
    </row>
    <row r="376" spans="2:11" x14ac:dyDescent="0.25">
      <c r="B376" s="20"/>
      <c r="C376" s="20"/>
      <c r="J376" s="20"/>
      <c r="K376" s="20"/>
    </row>
    <row r="377" spans="2:11" x14ac:dyDescent="0.25">
      <c r="B377" s="20"/>
      <c r="C377" s="20"/>
      <c r="J377" s="20"/>
      <c r="K377" s="20"/>
    </row>
    <row r="378" spans="2:11" x14ac:dyDescent="0.25">
      <c r="B378" s="20"/>
      <c r="C378" s="20"/>
      <c r="J378" s="20"/>
      <c r="K378" s="20"/>
    </row>
    <row r="379" spans="2:11" x14ac:dyDescent="0.25">
      <c r="B379" s="20"/>
      <c r="C379" s="20"/>
      <c r="J379" s="20"/>
      <c r="K379" s="20"/>
    </row>
    <row r="380" spans="2:11" x14ac:dyDescent="0.25">
      <c r="B380" s="20"/>
      <c r="C380" s="20"/>
      <c r="J380" s="20"/>
      <c r="K380" s="20"/>
    </row>
    <row r="381" spans="2:11" x14ac:dyDescent="0.25">
      <c r="B381" s="20"/>
      <c r="C381" s="20"/>
      <c r="J381" s="20"/>
      <c r="K381" s="20"/>
    </row>
    <row r="382" spans="2:11" x14ac:dyDescent="0.25">
      <c r="B382" s="20"/>
      <c r="C382" s="20"/>
      <c r="J382" s="20"/>
      <c r="K382" s="20"/>
    </row>
    <row r="383" spans="2:11" x14ac:dyDescent="0.25">
      <c r="B383" s="20"/>
      <c r="C383" s="20"/>
      <c r="J383" s="20"/>
      <c r="K383" s="20"/>
    </row>
    <row r="384" spans="2:11" x14ac:dyDescent="0.25">
      <c r="B384" s="20"/>
      <c r="C384" s="20"/>
      <c r="J384" s="20"/>
      <c r="K384" s="20"/>
    </row>
    <row r="385" spans="2:11" x14ac:dyDescent="0.25">
      <c r="B385" s="20"/>
      <c r="C385" s="20"/>
      <c r="J385" s="20"/>
      <c r="K385" s="20"/>
    </row>
    <row r="386" spans="2:11" x14ac:dyDescent="0.25">
      <c r="B386" s="20"/>
      <c r="C386" s="20"/>
      <c r="J386" s="20"/>
      <c r="K386" s="20"/>
    </row>
    <row r="387" spans="2:11" x14ac:dyDescent="0.25">
      <c r="B387" s="20"/>
      <c r="C387" s="20"/>
      <c r="J387" s="20"/>
      <c r="K387" s="20"/>
    </row>
    <row r="388" spans="2:11" x14ac:dyDescent="0.25">
      <c r="B388" s="20"/>
      <c r="C388" s="20"/>
      <c r="J388" s="20"/>
      <c r="K388" s="20"/>
    </row>
    <row r="389" spans="2:11" x14ac:dyDescent="0.25">
      <c r="B389" s="20"/>
      <c r="C389" s="20"/>
      <c r="J389" s="20"/>
      <c r="K389" s="20"/>
    </row>
    <row r="390" spans="2:11" x14ac:dyDescent="0.25">
      <c r="B390" s="20"/>
      <c r="C390" s="20"/>
      <c r="J390" s="20"/>
      <c r="K390" s="20"/>
    </row>
    <row r="391" spans="2:11" x14ac:dyDescent="0.25">
      <c r="B391" s="20"/>
      <c r="C391" s="20"/>
      <c r="J391" s="20"/>
      <c r="K391" s="20"/>
    </row>
    <row r="392" spans="2:11" x14ac:dyDescent="0.25">
      <c r="B392" s="20"/>
      <c r="C392" s="20"/>
      <c r="J392" s="20"/>
      <c r="K392" s="20"/>
    </row>
    <row r="393" spans="2:11" x14ac:dyDescent="0.25">
      <c r="B393" s="20"/>
      <c r="C393" s="20"/>
      <c r="J393" s="20"/>
      <c r="K393" s="20"/>
    </row>
    <row r="394" spans="2:11" x14ac:dyDescent="0.25">
      <c r="B394" s="20"/>
      <c r="C394" s="20"/>
      <c r="J394" s="20"/>
      <c r="K394" s="20"/>
    </row>
    <row r="395" spans="2:11" x14ac:dyDescent="0.25">
      <c r="B395" s="20"/>
      <c r="C395" s="20"/>
      <c r="J395" s="20"/>
      <c r="K395" s="20"/>
    </row>
    <row r="396" spans="2:11" x14ac:dyDescent="0.25">
      <c r="B396" s="20"/>
      <c r="C396" s="20"/>
      <c r="J396" s="20"/>
      <c r="K396" s="20"/>
    </row>
    <row r="397" spans="2:11" x14ac:dyDescent="0.25">
      <c r="B397" s="20"/>
      <c r="C397" s="20"/>
      <c r="J397" s="20"/>
      <c r="K397" s="20"/>
    </row>
    <row r="398" spans="2:11" x14ac:dyDescent="0.25">
      <c r="B398" s="20"/>
      <c r="C398" s="20"/>
      <c r="J398" s="20"/>
      <c r="K398" s="20"/>
    </row>
    <row r="399" spans="2:11" x14ac:dyDescent="0.25">
      <c r="B399" s="20"/>
      <c r="C399" s="20"/>
      <c r="J399" s="20"/>
      <c r="K399" s="20"/>
    </row>
    <row r="400" spans="2:11" x14ac:dyDescent="0.25">
      <c r="B400" s="20"/>
      <c r="C400" s="20"/>
      <c r="J400" s="20"/>
      <c r="K400" s="20"/>
    </row>
    <row r="401" spans="2:11" x14ac:dyDescent="0.25">
      <c r="B401" s="20"/>
      <c r="C401" s="20"/>
      <c r="J401" s="20"/>
      <c r="K401" s="20"/>
    </row>
    <row r="402" spans="2:11" x14ac:dyDescent="0.25">
      <c r="B402" s="20"/>
      <c r="C402" s="20"/>
      <c r="J402" s="20"/>
      <c r="K402" s="20"/>
    </row>
    <row r="403" spans="2:11" x14ac:dyDescent="0.25">
      <c r="B403" s="20"/>
      <c r="C403" s="20"/>
      <c r="J403" s="20"/>
      <c r="K403" s="20"/>
    </row>
    <row r="404" spans="2:11" x14ac:dyDescent="0.25">
      <c r="B404" s="20"/>
      <c r="C404" s="20"/>
      <c r="J404" s="20"/>
      <c r="K404" s="20"/>
    </row>
    <row r="405" spans="2:11" x14ac:dyDescent="0.25">
      <c r="B405" s="20"/>
      <c r="C405" s="20"/>
      <c r="J405" s="20"/>
      <c r="K405" s="20"/>
    </row>
    <row r="406" spans="2:11" x14ac:dyDescent="0.25">
      <c r="B406" s="20"/>
      <c r="C406" s="20"/>
      <c r="J406" s="20"/>
      <c r="K406" s="20"/>
    </row>
    <row r="407" spans="2:11" x14ac:dyDescent="0.25">
      <c r="B407" s="20"/>
      <c r="C407" s="20"/>
      <c r="J407" s="20"/>
      <c r="K407" s="20"/>
    </row>
    <row r="408" spans="2:11" x14ac:dyDescent="0.25">
      <c r="B408" s="20"/>
      <c r="C408" s="20"/>
      <c r="J408" s="20"/>
      <c r="K408" s="20"/>
    </row>
    <row r="409" spans="2:11" x14ac:dyDescent="0.25">
      <c r="B409" s="20"/>
      <c r="C409" s="20"/>
      <c r="J409" s="20"/>
      <c r="K409" s="20"/>
    </row>
    <row r="410" spans="2:11" x14ac:dyDescent="0.25">
      <c r="B410" s="20"/>
      <c r="C410" s="20"/>
      <c r="J410" s="20"/>
      <c r="K410" s="20"/>
    </row>
    <row r="411" spans="2:11" x14ac:dyDescent="0.25">
      <c r="B411" s="20"/>
      <c r="C411" s="20"/>
      <c r="J411" s="20"/>
      <c r="K411" s="20"/>
    </row>
    <row r="412" spans="2:11" x14ac:dyDescent="0.25">
      <c r="B412" s="20"/>
      <c r="C412" s="20"/>
      <c r="J412" s="20"/>
      <c r="K412" s="20"/>
    </row>
    <row r="413" spans="2:11" x14ac:dyDescent="0.25">
      <c r="B413" s="20"/>
      <c r="C413" s="20"/>
      <c r="J413" s="20"/>
      <c r="K413" s="20"/>
    </row>
    <row r="414" spans="2:11" x14ac:dyDescent="0.25">
      <c r="B414" s="20"/>
      <c r="C414" s="20"/>
      <c r="J414" s="20"/>
      <c r="K414" s="20"/>
    </row>
    <row r="415" spans="2:11" x14ac:dyDescent="0.25">
      <c r="B415" s="20"/>
      <c r="C415" s="20"/>
      <c r="J415" s="20"/>
      <c r="K415" s="20"/>
    </row>
    <row r="416" spans="2:11" x14ac:dyDescent="0.25">
      <c r="B416" s="20"/>
      <c r="C416" s="20"/>
      <c r="J416" s="20"/>
      <c r="K416" s="20"/>
    </row>
    <row r="417" spans="2:11" x14ac:dyDescent="0.25">
      <c r="B417" s="20"/>
      <c r="C417" s="20"/>
      <c r="J417" s="20"/>
      <c r="K417" s="20"/>
    </row>
    <row r="418" spans="2:11" x14ac:dyDescent="0.25">
      <c r="B418" s="20"/>
      <c r="C418" s="20"/>
      <c r="J418" s="20"/>
      <c r="K418" s="20"/>
    </row>
    <row r="419" spans="2:11" x14ac:dyDescent="0.25">
      <c r="B419" s="20"/>
      <c r="C419" s="20"/>
      <c r="J419" s="20"/>
      <c r="K419" s="20"/>
    </row>
    <row r="420" spans="2:11" x14ac:dyDescent="0.25">
      <c r="B420" s="20"/>
      <c r="C420" s="20"/>
      <c r="J420" s="20"/>
      <c r="K420" s="20"/>
    </row>
    <row r="421" spans="2:11" x14ac:dyDescent="0.25">
      <c r="B421" s="20"/>
      <c r="C421" s="20"/>
      <c r="J421" s="20"/>
      <c r="K421" s="20"/>
    </row>
    <row r="422" spans="2:11" x14ac:dyDescent="0.25">
      <c r="B422" s="20"/>
      <c r="C422" s="20"/>
      <c r="J422" s="20"/>
      <c r="K422" s="20"/>
    </row>
    <row r="423" spans="2:11" x14ac:dyDescent="0.25">
      <c r="B423" s="20"/>
      <c r="C423" s="20"/>
      <c r="J423" s="20"/>
      <c r="K423" s="20"/>
    </row>
    <row r="424" spans="2:11" x14ac:dyDescent="0.25">
      <c r="B424" s="20"/>
      <c r="C424" s="20"/>
      <c r="J424" s="20"/>
      <c r="K424" s="20"/>
    </row>
    <row r="425" spans="2:11" x14ac:dyDescent="0.25">
      <c r="B425" s="20"/>
      <c r="C425" s="20"/>
      <c r="J425" s="20"/>
      <c r="K425" s="20"/>
    </row>
    <row r="426" spans="2:11" x14ac:dyDescent="0.25">
      <c r="B426" s="20"/>
      <c r="C426" s="20"/>
      <c r="J426" s="20"/>
      <c r="K426" s="20"/>
    </row>
    <row r="427" spans="2:11" x14ac:dyDescent="0.25">
      <c r="B427" s="20"/>
      <c r="C427" s="20"/>
      <c r="J427" s="20"/>
      <c r="K427" s="20"/>
    </row>
    <row r="428" spans="2:11" x14ac:dyDescent="0.25">
      <c r="B428" s="20"/>
      <c r="C428" s="20"/>
      <c r="J428" s="20"/>
      <c r="K428" s="20"/>
    </row>
    <row r="429" spans="2:11" x14ac:dyDescent="0.25">
      <c r="B429" s="20"/>
      <c r="C429" s="20"/>
      <c r="J429" s="20"/>
      <c r="K429" s="20"/>
    </row>
    <row r="430" spans="2:11" x14ac:dyDescent="0.25">
      <c r="B430" s="20"/>
      <c r="C430" s="20"/>
      <c r="J430" s="20"/>
      <c r="K430" s="20"/>
    </row>
    <row r="431" spans="2:11" x14ac:dyDescent="0.25">
      <c r="B431" s="20"/>
      <c r="C431" s="20"/>
      <c r="J431" s="20"/>
      <c r="K431" s="20"/>
    </row>
    <row r="432" spans="2:11" x14ac:dyDescent="0.25">
      <c r="B432" s="20"/>
      <c r="C432" s="20"/>
      <c r="J432" s="20"/>
      <c r="K432" s="20"/>
    </row>
    <row r="433" spans="2:11" x14ac:dyDescent="0.25">
      <c r="B433" s="20"/>
      <c r="C433" s="20"/>
      <c r="J433" s="20"/>
      <c r="K433" s="20"/>
    </row>
    <row r="434" spans="2:11" x14ac:dyDescent="0.25">
      <c r="B434" s="20"/>
      <c r="C434" s="20"/>
      <c r="J434" s="20"/>
      <c r="K434" s="20"/>
    </row>
    <row r="435" spans="2:11" x14ac:dyDescent="0.25">
      <c r="B435" s="20"/>
      <c r="C435" s="20"/>
      <c r="J435" s="20"/>
      <c r="K435" s="20"/>
    </row>
    <row r="436" spans="2:11" x14ac:dyDescent="0.25">
      <c r="B436" s="20"/>
      <c r="C436" s="20"/>
      <c r="J436" s="20"/>
      <c r="K436" s="20"/>
    </row>
    <row r="437" spans="2:11" x14ac:dyDescent="0.25">
      <c r="B437" s="20"/>
      <c r="C437" s="20"/>
      <c r="J437" s="20"/>
      <c r="K437" s="20"/>
    </row>
    <row r="438" spans="2:11" x14ac:dyDescent="0.25">
      <c r="B438" s="20"/>
      <c r="C438" s="20"/>
      <c r="J438" s="20"/>
      <c r="K438" s="20"/>
    </row>
    <row r="439" spans="2:11" x14ac:dyDescent="0.25">
      <c r="B439" s="20"/>
      <c r="C439" s="20"/>
      <c r="J439" s="20"/>
      <c r="K439" s="20"/>
    </row>
    <row r="440" spans="2:11" x14ac:dyDescent="0.25">
      <c r="B440" s="20"/>
      <c r="C440" s="20"/>
      <c r="J440" s="20"/>
      <c r="K440" s="20"/>
    </row>
    <row r="441" spans="2:11" x14ac:dyDescent="0.25">
      <c r="B441" s="20"/>
      <c r="C441" s="20"/>
      <c r="J441" s="20"/>
      <c r="K441" s="20"/>
    </row>
    <row r="442" spans="2:11" x14ac:dyDescent="0.25">
      <c r="B442" s="20"/>
      <c r="C442" s="20"/>
      <c r="J442" s="20"/>
      <c r="K442" s="20"/>
    </row>
    <row r="443" spans="2:11" x14ac:dyDescent="0.25">
      <c r="B443" s="20"/>
      <c r="C443" s="20"/>
      <c r="J443" s="20"/>
      <c r="K443" s="20"/>
    </row>
    <row r="444" spans="2:11" x14ac:dyDescent="0.25">
      <c r="B444" s="20"/>
      <c r="C444" s="20"/>
      <c r="J444" s="20"/>
      <c r="K444" s="20"/>
    </row>
    <row r="445" spans="2:11" x14ac:dyDescent="0.25">
      <c r="B445" s="20"/>
      <c r="C445" s="20"/>
      <c r="J445" s="20"/>
      <c r="K445" s="20"/>
    </row>
    <row r="446" spans="2:11" x14ac:dyDescent="0.25">
      <c r="B446" s="20"/>
      <c r="C446" s="20"/>
      <c r="J446" s="20"/>
      <c r="K446" s="20"/>
    </row>
    <row r="447" spans="2:11" x14ac:dyDescent="0.25">
      <c r="B447" s="20"/>
      <c r="C447" s="20"/>
      <c r="J447" s="20"/>
      <c r="K447" s="20"/>
    </row>
    <row r="448" spans="2:11" x14ac:dyDescent="0.25">
      <c r="B448" s="20"/>
      <c r="C448" s="20"/>
      <c r="J448" s="20"/>
      <c r="K448" s="20"/>
    </row>
    <row r="449" spans="2:11" x14ac:dyDescent="0.25">
      <c r="B449" s="20"/>
      <c r="C449" s="20"/>
      <c r="J449" s="20"/>
      <c r="K449" s="20"/>
    </row>
    <row r="450" spans="2:11" x14ac:dyDescent="0.25">
      <c r="B450" s="20"/>
      <c r="C450" s="20"/>
      <c r="J450" s="20"/>
      <c r="K450" s="20"/>
    </row>
    <row r="451" spans="2:11" x14ac:dyDescent="0.25">
      <c r="B451" s="20"/>
      <c r="C451" s="20"/>
      <c r="J451" s="20"/>
      <c r="K451" s="20"/>
    </row>
    <row r="452" spans="2:11" x14ac:dyDescent="0.25">
      <c r="B452" s="20"/>
      <c r="C452" s="20"/>
      <c r="J452" s="20"/>
      <c r="K452" s="20"/>
    </row>
    <row r="453" spans="2:11" x14ac:dyDescent="0.25">
      <c r="B453" s="20"/>
      <c r="C453" s="20"/>
      <c r="J453" s="20"/>
      <c r="K453" s="20"/>
    </row>
    <row r="454" spans="2:11" x14ac:dyDescent="0.25">
      <c r="B454" s="20"/>
      <c r="C454" s="20"/>
      <c r="J454" s="20"/>
      <c r="K454" s="20"/>
    </row>
    <row r="455" spans="2:11" x14ac:dyDescent="0.25">
      <c r="B455" s="20"/>
      <c r="C455" s="20"/>
      <c r="J455" s="20"/>
      <c r="K455" s="20"/>
    </row>
    <row r="456" spans="2:11" x14ac:dyDescent="0.25">
      <c r="B456" s="20"/>
      <c r="C456" s="20"/>
      <c r="J456" s="20"/>
      <c r="K456" s="20"/>
    </row>
    <row r="457" spans="2:11" x14ac:dyDescent="0.25">
      <c r="B457" s="20"/>
      <c r="C457" s="20"/>
      <c r="J457" s="20"/>
      <c r="K457" s="20"/>
    </row>
    <row r="458" spans="2:11" x14ac:dyDescent="0.25">
      <c r="B458" s="20"/>
      <c r="C458" s="20"/>
      <c r="J458" s="20"/>
      <c r="K458" s="20"/>
    </row>
    <row r="459" spans="2:11" x14ac:dyDescent="0.25">
      <c r="B459" s="20"/>
      <c r="C459" s="20"/>
      <c r="J459" s="20"/>
      <c r="K459" s="20"/>
    </row>
    <row r="460" spans="2:11" x14ac:dyDescent="0.25">
      <c r="B460" s="20"/>
      <c r="C460" s="20"/>
      <c r="J460" s="20"/>
      <c r="K460" s="20"/>
    </row>
    <row r="461" spans="2:11" x14ac:dyDescent="0.25">
      <c r="B461" s="20"/>
      <c r="C461" s="20"/>
      <c r="J461" s="20"/>
      <c r="K461" s="20"/>
    </row>
    <row r="462" spans="2:11" x14ac:dyDescent="0.25">
      <c r="B462" s="20"/>
      <c r="C462" s="20"/>
      <c r="J462" s="20"/>
      <c r="K462" s="20"/>
    </row>
    <row r="463" spans="2:11" x14ac:dyDescent="0.25">
      <c r="B463" s="20"/>
      <c r="C463" s="20"/>
      <c r="J463" s="20"/>
      <c r="K463" s="20"/>
    </row>
    <row r="464" spans="2:11" x14ac:dyDescent="0.25">
      <c r="B464" s="20"/>
      <c r="C464" s="20"/>
      <c r="J464" s="20"/>
      <c r="K464" s="20"/>
    </row>
    <row r="465" spans="2:11" x14ac:dyDescent="0.25">
      <c r="B465" s="20"/>
      <c r="C465" s="20"/>
      <c r="J465" s="20"/>
      <c r="K465" s="20"/>
    </row>
    <row r="466" spans="2:11" x14ac:dyDescent="0.25">
      <c r="B466" s="20"/>
      <c r="C466" s="20"/>
      <c r="J466" s="20"/>
      <c r="K466" s="20"/>
    </row>
    <row r="467" spans="2:11" x14ac:dyDescent="0.25">
      <c r="B467" s="20"/>
      <c r="C467" s="20"/>
      <c r="J467" s="20"/>
      <c r="K467" s="20"/>
    </row>
    <row r="468" spans="2:11" x14ac:dyDescent="0.25">
      <c r="B468" s="20"/>
      <c r="C468" s="20"/>
      <c r="J468" s="20"/>
      <c r="K468" s="20"/>
    </row>
    <row r="469" spans="2:11" x14ac:dyDescent="0.25">
      <c r="B469" s="20"/>
      <c r="C469" s="20"/>
      <c r="J469" s="20"/>
      <c r="K469" s="20"/>
    </row>
    <row r="470" spans="2:11" x14ac:dyDescent="0.25">
      <c r="B470" s="20"/>
      <c r="C470" s="20"/>
      <c r="J470" s="20"/>
      <c r="K470" s="20"/>
    </row>
    <row r="471" spans="2:11" x14ac:dyDescent="0.25">
      <c r="B471" s="20"/>
      <c r="C471" s="20"/>
      <c r="J471" s="20"/>
      <c r="K471" s="20"/>
    </row>
    <row r="472" spans="2:11" x14ac:dyDescent="0.25">
      <c r="B472" s="20"/>
      <c r="C472" s="20"/>
      <c r="J472" s="20"/>
      <c r="K472" s="20"/>
    </row>
    <row r="473" spans="2:11" x14ac:dyDescent="0.25">
      <c r="B473" s="20"/>
      <c r="C473" s="20"/>
      <c r="J473" s="20"/>
      <c r="K473" s="20"/>
    </row>
    <row r="474" spans="2:11" x14ac:dyDescent="0.25">
      <c r="B474" s="20"/>
      <c r="C474" s="20"/>
      <c r="J474" s="20"/>
      <c r="K474" s="20"/>
    </row>
    <row r="475" spans="2:11" x14ac:dyDescent="0.25">
      <c r="B475" s="20"/>
      <c r="C475" s="20"/>
      <c r="J475" s="20"/>
      <c r="K475" s="20"/>
    </row>
    <row r="476" spans="2:11" x14ac:dyDescent="0.25">
      <c r="B476" s="20"/>
      <c r="C476" s="20"/>
      <c r="J476" s="20"/>
      <c r="K476" s="20"/>
    </row>
    <row r="477" spans="2:11" x14ac:dyDescent="0.25">
      <c r="B477" s="20"/>
      <c r="C477" s="20"/>
      <c r="J477" s="20"/>
      <c r="K477" s="20"/>
    </row>
    <row r="478" spans="2:11" x14ac:dyDescent="0.25">
      <c r="B478" s="20"/>
      <c r="C478" s="20"/>
      <c r="J478" s="20"/>
      <c r="K478" s="20"/>
    </row>
    <row r="479" spans="2:11" x14ac:dyDescent="0.25">
      <c r="B479" s="20"/>
      <c r="C479" s="20"/>
      <c r="J479" s="20"/>
      <c r="K479" s="20"/>
    </row>
    <row r="480" spans="2:11" x14ac:dyDescent="0.25">
      <c r="B480" s="20"/>
      <c r="C480" s="20"/>
      <c r="J480" s="20"/>
      <c r="K480" s="20"/>
    </row>
    <row r="481" spans="2:11" x14ac:dyDescent="0.25">
      <c r="B481" s="20"/>
      <c r="C481" s="20"/>
      <c r="J481" s="20"/>
      <c r="K481" s="20"/>
    </row>
    <row r="482" spans="2:11" x14ac:dyDescent="0.25">
      <c r="B482" s="20"/>
      <c r="C482" s="20"/>
      <c r="J482" s="20"/>
      <c r="K482" s="20"/>
    </row>
    <row r="483" spans="2:11" x14ac:dyDescent="0.25">
      <c r="B483" s="20"/>
      <c r="C483" s="20"/>
      <c r="J483" s="20"/>
      <c r="K483" s="20"/>
    </row>
    <row r="484" spans="2:11" x14ac:dyDescent="0.25">
      <c r="B484" s="20"/>
      <c r="C484" s="20"/>
      <c r="J484" s="20"/>
      <c r="K484" s="20"/>
    </row>
    <row r="485" spans="2:11" x14ac:dyDescent="0.25">
      <c r="B485" s="20"/>
      <c r="C485" s="20"/>
      <c r="J485" s="20"/>
      <c r="K485" s="20"/>
    </row>
    <row r="486" spans="2:11" x14ac:dyDescent="0.25">
      <c r="B486" s="20"/>
      <c r="C486" s="20"/>
      <c r="J486" s="20"/>
      <c r="K486" s="20"/>
    </row>
    <row r="487" spans="2:11" x14ac:dyDescent="0.25">
      <c r="B487" s="20"/>
      <c r="C487" s="20"/>
      <c r="J487" s="20"/>
      <c r="K487" s="20"/>
    </row>
    <row r="488" spans="2:11" x14ac:dyDescent="0.25">
      <c r="B488" s="20"/>
      <c r="C488" s="20"/>
      <c r="J488" s="20"/>
      <c r="K488" s="20"/>
    </row>
    <row r="489" spans="2:11" x14ac:dyDescent="0.25">
      <c r="B489" s="20"/>
      <c r="C489" s="20"/>
      <c r="J489" s="20"/>
      <c r="K489" s="20"/>
    </row>
    <row r="490" spans="2:11" x14ac:dyDescent="0.25">
      <c r="B490" s="20"/>
      <c r="C490" s="20"/>
      <c r="J490" s="20"/>
      <c r="K490" s="20"/>
    </row>
    <row r="491" spans="2:11" x14ac:dyDescent="0.25">
      <c r="B491" s="20"/>
      <c r="C491" s="20"/>
      <c r="J491" s="20"/>
      <c r="K491" s="20"/>
    </row>
    <row r="492" spans="2:11" x14ac:dyDescent="0.25">
      <c r="B492" s="20"/>
      <c r="C492" s="20"/>
      <c r="J492" s="20"/>
      <c r="K492" s="20"/>
    </row>
    <row r="493" spans="2:11" x14ac:dyDescent="0.25">
      <c r="B493" s="20"/>
      <c r="C493" s="20"/>
      <c r="J493" s="20"/>
      <c r="K493" s="20"/>
    </row>
    <row r="494" spans="2:11" x14ac:dyDescent="0.25">
      <c r="B494" s="20"/>
      <c r="C494" s="20"/>
      <c r="J494" s="20"/>
      <c r="K494" s="20"/>
    </row>
    <row r="495" spans="2:11" x14ac:dyDescent="0.25">
      <c r="B495" s="20"/>
      <c r="C495" s="20"/>
      <c r="J495" s="20"/>
      <c r="K495" s="20"/>
    </row>
    <row r="496" spans="2:11" x14ac:dyDescent="0.25">
      <c r="B496" s="20"/>
      <c r="C496" s="20"/>
      <c r="J496" s="20"/>
      <c r="K496" s="20"/>
    </row>
    <row r="497" spans="2:11" x14ac:dyDescent="0.25">
      <c r="B497" s="20"/>
      <c r="C497" s="20"/>
      <c r="J497" s="20"/>
      <c r="K497" s="20"/>
    </row>
    <row r="498" spans="2:11" x14ac:dyDescent="0.25">
      <c r="B498" s="20"/>
      <c r="C498" s="20"/>
      <c r="J498" s="20"/>
      <c r="K498" s="20"/>
    </row>
    <row r="499" spans="2:11" x14ac:dyDescent="0.25">
      <c r="B499" s="20"/>
      <c r="C499" s="20"/>
      <c r="J499" s="20"/>
      <c r="K499" s="20"/>
    </row>
    <row r="500" spans="2:11" x14ac:dyDescent="0.25">
      <c r="B500" s="20"/>
      <c r="C500" s="20"/>
      <c r="J500" s="20"/>
      <c r="K500" s="20"/>
    </row>
    <row r="501" spans="2:11" x14ac:dyDescent="0.25">
      <c r="B501" s="20"/>
      <c r="C501" s="20"/>
      <c r="J501" s="20"/>
      <c r="K501" s="20"/>
    </row>
    <row r="502" spans="2:11" x14ac:dyDescent="0.25">
      <c r="B502" s="20"/>
      <c r="C502" s="20"/>
      <c r="J502" s="20"/>
      <c r="K502" s="20"/>
    </row>
    <row r="503" spans="2:11" x14ac:dyDescent="0.25">
      <c r="B503" s="20"/>
      <c r="C503" s="20"/>
      <c r="J503" s="20"/>
      <c r="K503" s="20"/>
    </row>
    <row r="504" spans="2:11" x14ac:dyDescent="0.25">
      <c r="B504" s="20"/>
      <c r="C504" s="20"/>
      <c r="J504" s="20"/>
      <c r="K504" s="20"/>
    </row>
    <row r="505" spans="2:11" x14ac:dyDescent="0.25">
      <c r="B505" s="20"/>
      <c r="C505" s="20"/>
      <c r="J505" s="20"/>
      <c r="K505" s="20"/>
    </row>
    <row r="506" spans="2:11" x14ac:dyDescent="0.25">
      <c r="B506" s="20"/>
      <c r="C506" s="20"/>
      <c r="J506" s="20"/>
      <c r="K506" s="20"/>
    </row>
    <row r="507" spans="2:11" x14ac:dyDescent="0.25">
      <c r="B507" s="20"/>
      <c r="C507" s="20"/>
      <c r="J507" s="20"/>
      <c r="K507" s="20"/>
    </row>
    <row r="508" spans="2:11" x14ac:dyDescent="0.25">
      <c r="B508" s="20"/>
      <c r="C508" s="20"/>
      <c r="J508" s="20"/>
      <c r="K508" s="20"/>
    </row>
    <row r="509" spans="2:11" x14ac:dyDescent="0.25">
      <c r="B509" s="20"/>
      <c r="C509" s="20"/>
      <c r="J509" s="20"/>
      <c r="K509" s="20"/>
    </row>
    <row r="510" spans="2:11" x14ac:dyDescent="0.25">
      <c r="B510" s="20"/>
      <c r="C510" s="20"/>
      <c r="J510" s="20"/>
      <c r="K510" s="20"/>
    </row>
    <row r="511" spans="2:11" x14ac:dyDescent="0.25">
      <c r="B511" s="20"/>
      <c r="C511" s="20"/>
      <c r="J511" s="20"/>
      <c r="K511" s="20"/>
    </row>
    <row r="512" spans="2:11" x14ac:dyDescent="0.25">
      <c r="B512" s="20"/>
      <c r="C512" s="20"/>
      <c r="J512" s="20"/>
      <c r="K512" s="20"/>
    </row>
    <row r="513" spans="2:11" x14ac:dyDescent="0.25">
      <c r="B513" s="20"/>
      <c r="C513" s="20"/>
      <c r="J513" s="20"/>
      <c r="K513" s="20"/>
    </row>
    <row r="514" spans="2:11" x14ac:dyDescent="0.25">
      <c r="B514" s="20"/>
      <c r="C514" s="20"/>
      <c r="J514" s="20"/>
      <c r="K514" s="20"/>
    </row>
    <row r="515" spans="2:11" x14ac:dyDescent="0.25">
      <c r="B515" s="20"/>
      <c r="C515" s="20"/>
      <c r="J515" s="20"/>
      <c r="K515" s="20"/>
    </row>
    <row r="516" spans="2:11" x14ac:dyDescent="0.25">
      <c r="B516" s="20"/>
      <c r="C516" s="20"/>
      <c r="J516" s="20"/>
      <c r="K516" s="20"/>
    </row>
    <row r="517" spans="2:11" x14ac:dyDescent="0.25">
      <c r="B517" s="20"/>
      <c r="C517" s="20"/>
      <c r="J517" s="20"/>
      <c r="K517" s="20"/>
    </row>
    <row r="518" spans="2:11" x14ac:dyDescent="0.25">
      <c r="B518" s="20"/>
      <c r="C518" s="20"/>
      <c r="J518" s="20"/>
      <c r="K518" s="20"/>
    </row>
    <row r="519" spans="2:11" x14ac:dyDescent="0.25">
      <c r="B519" s="20"/>
      <c r="C519" s="20"/>
      <c r="J519" s="20"/>
      <c r="K519" s="20"/>
    </row>
    <row r="520" spans="2:11" x14ac:dyDescent="0.25">
      <c r="B520" s="20"/>
      <c r="C520" s="20"/>
      <c r="J520" s="20"/>
      <c r="K520" s="20"/>
    </row>
    <row r="521" spans="2:11" x14ac:dyDescent="0.25">
      <c r="B521" s="20"/>
      <c r="C521" s="20"/>
      <c r="J521" s="20"/>
      <c r="K521" s="20"/>
    </row>
    <row r="522" spans="2:11" x14ac:dyDescent="0.25">
      <c r="B522" s="20"/>
      <c r="C522" s="20"/>
      <c r="J522" s="20"/>
      <c r="K522" s="20"/>
    </row>
    <row r="523" spans="2:11" x14ac:dyDescent="0.25">
      <c r="B523" s="20"/>
      <c r="C523" s="20"/>
      <c r="J523" s="20"/>
      <c r="K523" s="20"/>
    </row>
    <row r="524" spans="2:11" x14ac:dyDescent="0.25">
      <c r="B524" s="20"/>
      <c r="C524" s="20"/>
      <c r="J524" s="20"/>
      <c r="K524" s="20"/>
    </row>
    <row r="525" spans="2:11" x14ac:dyDescent="0.25">
      <c r="B525" s="20"/>
      <c r="C525" s="20"/>
      <c r="J525" s="20"/>
      <c r="K525" s="20"/>
    </row>
    <row r="526" spans="2:11" x14ac:dyDescent="0.25">
      <c r="B526" s="20"/>
      <c r="C526" s="20"/>
      <c r="J526" s="20"/>
      <c r="K526" s="20"/>
    </row>
    <row r="527" spans="2:11" x14ac:dyDescent="0.25">
      <c r="B527" s="20"/>
      <c r="C527" s="20"/>
      <c r="J527" s="20"/>
      <c r="K527" s="20"/>
    </row>
    <row r="528" spans="2:11" x14ac:dyDescent="0.25">
      <c r="B528" s="20"/>
      <c r="C528" s="20"/>
      <c r="J528" s="20"/>
      <c r="K528" s="20"/>
    </row>
    <row r="529" spans="2:11" x14ac:dyDescent="0.25">
      <c r="B529" s="20"/>
      <c r="C529" s="20"/>
      <c r="J529" s="20"/>
      <c r="K529" s="20"/>
    </row>
    <row r="530" spans="2:11" x14ac:dyDescent="0.25">
      <c r="B530" s="20"/>
      <c r="C530" s="20"/>
      <c r="J530" s="20"/>
      <c r="K530" s="20"/>
    </row>
    <row r="531" spans="2:11" x14ac:dyDescent="0.25">
      <c r="B531" s="20"/>
      <c r="C531" s="20"/>
      <c r="J531" s="20"/>
      <c r="K531" s="20"/>
    </row>
    <row r="532" spans="2:11" x14ac:dyDescent="0.25">
      <c r="B532" s="20"/>
      <c r="C532" s="20"/>
      <c r="J532" s="20"/>
      <c r="K532" s="20"/>
    </row>
    <row r="533" spans="2:11" x14ac:dyDescent="0.25">
      <c r="B533" s="20"/>
      <c r="C533" s="20"/>
      <c r="J533" s="20"/>
      <c r="K533" s="20"/>
    </row>
    <row r="534" spans="2:11" x14ac:dyDescent="0.25">
      <c r="B534" s="20"/>
      <c r="C534" s="20"/>
      <c r="J534" s="20"/>
      <c r="K534" s="20"/>
    </row>
    <row r="535" spans="2:11" x14ac:dyDescent="0.25">
      <c r="B535" s="20"/>
      <c r="C535" s="20"/>
      <c r="J535" s="20"/>
      <c r="K535" s="20"/>
    </row>
    <row r="536" spans="2:11" x14ac:dyDescent="0.25">
      <c r="B536" s="20"/>
      <c r="C536" s="20"/>
      <c r="J536" s="20"/>
      <c r="K536" s="20"/>
    </row>
    <row r="537" spans="2:11" x14ac:dyDescent="0.25">
      <c r="B537" s="20"/>
      <c r="C537" s="20"/>
      <c r="J537" s="20"/>
      <c r="K537" s="20"/>
    </row>
    <row r="538" spans="2:11" x14ac:dyDescent="0.25">
      <c r="B538" s="20"/>
      <c r="C538" s="20"/>
      <c r="J538" s="20"/>
      <c r="K538" s="20"/>
    </row>
    <row r="539" spans="2:11" x14ac:dyDescent="0.25">
      <c r="B539" s="20"/>
      <c r="C539" s="20"/>
      <c r="J539" s="20"/>
      <c r="K539" s="20"/>
    </row>
    <row r="540" spans="2:11" x14ac:dyDescent="0.25">
      <c r="B540" s="20"/>
      <c r="C540" s="20"/>
      <c r="J540" s="20"/>
      <c r="K540" s="20"/>
    </row>
    <row r="541" spans="2:11" x14ac:dyDescent="0.25">
      <c r="B541" s="20"/>
      <c r="C541" s="20"/>
      <c r="J541" s="20"/>
      <c r="K541" s="20"/>
    </row>
    <row r="542" spans="2:11" x14ac:dyDescent="0.25">
      <c r="B542" s="20"/>
      <c r="C542" s="20"/>
      <c r="J542" s="20"/>
      <c r="K542" s="20"/>
    </row>
    <row r="543" spans="2:11" x14ac:dyDescent="0.25">
      <c r="B543" s="20"/>
      <c r="C543" s="20"/>
      <c r="J543" s="20"/>
      <c r="K543" s="20"/>
    </row>
    <row r="544" spans="2:11" x14ac:dyDescent="0.25">
      <c r="B544" s="20"/>
      <c r="C544" s="20"/>
      <c r="J544" s="20"/>
      <c r="K544" s="20"/>
    </row>
    <row r="545" spans="2:11" x14ac:dyDescent="0.25">
      <c r="B545" s="20"/>
      <c r="C545" s="20"/>
      <c r="J545" s="20"/>
      <c r="K545" s="20"/>
    </row>
    <row r="546" spans="2:11" x14ac:dyDescent="0.25">
      <c r="B546" s="20"/>
      <c r="C546" s="20"/>
      <c r="J546" s="20"/>
      <c r="K546" s="20"/>
    </row>
    <row r="547" spans="2:11" x14ac:dyDescent="0.25">
      <c r="B547" s="20"/>
      <c r="C547" s="20"/>
      <c r="J547" s="20"/>
      <c r="K547" s="20"/>
    </row>
    <row r="548" spans="2:11" x14ac:dyDescent="0.25">
      <c r="B548" s="20"/>
      <c r="C548" s="20"/>
      <c r="J548" s="20"/>
      <c r="K548" s="20"/>
    </row>
    <row r="549" spans="2:11" x14ac:dyDescent="0.25">
      <c r="B549" s="20"/>
      <c r="C549" s="20"/>
      <c r="J549" s="20"/>
      <c r="K549" s="20"/>
    </row>
    <row r="550" spans="2:11" x14ac:dyDescent="0.25">
      <c r="B550" s="20"/>
      <c r="C550" s="20"/>
      <c r="J550" s="20"/>
      <c r="K550" s="20"/>
    </row>
    <row r="551" spans="2:11" x14ac:dyDescent="0.25">
      <c r="B551" s="20"/>
      <c r="C551" s="20"/>
      <c r="J551" s="20"/>
      <c r="K551" s="20"/>
    </row>
    <row r="552" spans="2:11" x14ac:dyDescent="0.25">
      <c r="B552" s="20"/>
      <c r="C552" s="20"/>
      <c r="J552" s="20"/>
      <c r="K552" s="20"/>
    </row>
    <row r="553" spans="2:11" x14ac:dyDescent="0.25">
      <c r="B553" s="20"/>
      <c r="C553" s="20"/>
      <c r="J553" s="20"/>
      <c r="K553" s="20"/>
    </row>
    <row r="554" spans="2:11" x14ac:dyDescent="0.25">
      <c r="B554" s="20"/>
      <c r="C554" s="20"/>
      <c r="J554" s="20"/>
      <c r="K554" s="20"/>
    </row>
    <row r="555" spans="2:11" x14ac:dyDescent="0.25">
      <c r="B555" s="20"/>
      <c r="C555" s="20"/>
      <c r="J555" s="20"/>
      <c r="K555" s="20"/>
    </row>
    <row r="556" spans="2:11" x14ac:dyDescent="0.25">
      <c r="B556" s="20"/>
      <c r="C556" s="20"/>
      <c r="J556" s="20"/>
      <c r="K556" s="20"/>
    </row>
    <row r="557" spans="2:11" x14ac:dyDescent="0.25">
      <c r="B557" s="20"/>
      <c r="C557" s="20"/>
      <c r="J557" s="20"/>
      <c r="K557" s="20"/>
    </row>
    <row r="558" spans="2:11" x14ac:dyDescent="0.25">
      <c r="B558" s="20"/>
      <c r="C558" s="20"/>
      <c r="J558" s="20"/>
      <c r="K558" s="20"/>
    </row>
    <row r="559" spans="2:11" x14ac:dyDescent="0.25">
      <c r="B559" s="20"/>
      <c r="C559" s="20"/>
      <c r="J559" s="20"/>
      <c r="K559" s="20"/>
    </row>
    <row r="560" spans="2:11" x14ac:dyDescent="0.25">
      <c r="B560" s="20"/>
      <c r="C560" s="20"/>
      <c r="J560" s="20"/>
      <c r="K560" s="20"/>
    </row>
    <row r="561" spans="2:11" x14ac:dyDescent="0.25">
      <c r="B561" s="20"/>
      <c r="C561" s="20"/>
      <c r="J561" s="20"/>
      <c r="K561" s="20"/>
    </row>
    <row r="562" spans="2:11" x14ac:dyDescent="0.25">
      <c r="B562" s="20"/>
      <c r="C562" s="20"/>
      <c r="J562" s="20"/>
      <c r="K562" s="20"/>
    </row>
    <row r="563" spans="2:11" x14ac:dyDescent="0.25">
      <c r="B563" s="20"/>
      <c r="C563" s="20"/>
      <c r="J563" s="20"/>
      <c r="K563" s="20"/>
    </row>
    <row r="564" spans="2:11" x14ac:dyDescent="0.25">
      <c r="B564" s="20"/>
      <c r="C564" s="20"/>
      <c r="J564" s="20"/>
      <c r="K564" s="20"/>
    </row>
    <row r="565" spans="2:11" x14ac:dyDescent="0.25">
      <c r="B565" s="20"/>
      <c r="C565" s="20"/>
      <c r="J565" s="20"/>
      <c r="K565" s="20"/>
    </row>
    <row r="566" spans="2:11" x14ac:dyDescent="0.25">
      <c r="B566" s="20"/>
      <c r="C566" s="20"/>
      <c r="J566" s="20"/>
      <c r="K566" s="20"/>
    </row>
    <row r="567" spans="2:11" x14ac:dyDescent="0.25">
      <c r="B567" s="20"/>
      <c r="C567" s="20"/>
      <c r="J567" s="20"/>
      <c r="K567" s="20"/>
    </row>
    <row r="568" spans="2:11" x14ac:dyDescent="0.25">
      <c r="B568" s="20"/>
      <c r="C568" s="20"/>
      <c r="J568" s="20"/>
      <c r="K568" s="20"/>
    </row>
    <row r="569" spans="2:11" x14ac:dyDescent="0.25">
      <c r="B569" s="20"/>
      <c r="C569" s="20"/>
      <c r="J569" s="20"/>
      <c r="K569" s="20"/>
    </row>
    <row r="570" spans="2:11" x14ac:dyDescent="0.25">
      <c r="B570" s="20"/>
      <c r="C570" s="20"/>
      <c r="J570" s="20"/>
      <c r="K570" s="20"/>
    </row>
    <row r="571" spans="2:11" x14ac:dyDescent="0.25">
      <c r="B571" s="20"/>
      <c r="C571" s="20"/>
      <c r="J571" s="20"/>
      <c r="K571" s="20"/>
    </row>
    <row r="572" spans="2:11" x14ac:dyDescent="0.25">
      <c r="B572" s="20"/>
      <c r="C572" s="20"/>
      <c r="J572" s="20"/>
      <c r="K572" s="20"/>
    </row>
    <row r="573" spans="2:11" x14ac:dyDescent="0.25">
      <c r="B573" s="20"/>
      <c r="C573" s="20"/>
      <c r="J573" s="20"/>
      <c r="K573" s="20"/>
    </row>
    <row r="574" spans="2:11" x14ac:dyDescent="0.25">
      <c r="B574" s="20"/>
      <c r="C574" s="20"/>
      <c r="J574" s="20"/>
      <c r="K574" s="20"/>
    </row>
    <row r="575" spans="2:11" x14ac:dyDescent="0.25">
      <c r="B575" s="20"/>
      <c r="C575" s="20"/>
      <c r="J575" s="20"/>
      <c r="K575" s="20"/>
    </row>
    <row r="576" spans="2:11" x14ac:dyDescent="0.25">
      <c r="B576" s="20"/>
      <c r="C576" s="20"/>
      <c r="J576" s="20"/>
      <c r="K576" s="20"/>
    </row>
    <row r="577" spans="2:11" x14ac:dyDescent="0.25">
      <c r="B577" s="20"/>
      <c r="C577" s="20"/>
      <c r="J577" s="20"/>
      <c r="K577" s="20"/>
    </row>
    <row r="578" spans="2:11" x14ac:dyDescent="0.25">
      <c r="B578" s="20"/>
      <c r="C578" s="20"/>
      <c r="J578" s="20"/>
      <c r="K578" s="20"/>
    </row>
    <row r="579" spans="2:11" x14ac:dyDescent="0.25">
      <c r="B579" s="20"/>
      <c r="C579" s="20"/>
      <c r="J579" s="20"/>
      <c r="K579" s="20"/>
    </row>
    <row r="580" spans="2:11" x14ac:dyDescent="0.25">
      <c r="B580" s="20"/>
      <c r="C580" s="20"/>
      <c r="J580" s="20"/>
      <c r="K580" s="20"/>
    </row>
    <row r="581" spans="2:11" x14ac:dyDescent="0.25">
      <c r="B581" s="20"/>
      <c r="C581" s="20"/>
      <c r="J581" s="20"/>
      <c r="K581" s="20"/>
    </row>
    <row r="582" spans="2:11" x14ac:dyDescent="0.25">
      <c r="B582" s="20"/>
      <c r="C582" s="20"/>
      <c r="J582" s="20"/>
      <c r="K582" s="20"/>
    </row>
    <row r="583" spans="2:11" x14ac:dyDescent="0.25">
      <c r="B583" s="20"/>
      <c r="C583" s="20"/>
      <c r="J583" s="20"/>
      <c r="K583" s="20"/>
    </row>
    <row r="584" spans="2:11" x14ac:dyDescent="0.25">
      <c r="B584" s="20"/>
      <c r="C584" s="20"/>
      <c r="J584" s="20"/>
      <c r="K584" s="20"/>
    </row>
    <row r="585" spans="2:11" x14ac:dyDescent="0.25">
      <c r="B585" s="20"/>
      <c r="C585" s="20"/>
      <c r="J585" s="20"/>
      <c r="K585" s="20"/>
    </row>
    <row r="586" spans="2:11" x14ac:dyDescent="0.25">
      <c r="B586" s="20"/>
      <c r="C586" s="20"/>
      <c r="J586" s="20"/>
      <c r="K586" s="20"/>
    </row>
    <row r="587" spans="2:11" x14ac:dyDescent="0.25">
      <c r="B587" s="20"/>
      <c r="C587" s="20"/>
      <c r="J587" s="20"/>
      <c r="K587" s="20"/>
    </row>
    <row r="588" spans="2:11" x14ac:dyDescent="0.25">
      <c r="B588" s="20"/>
      <c r="C588" s="20"/>
      <c r="J588" s="20"/>
      <c r="K588" s="20"/>
    </row>
    <row r="589" spans="2:11" x14ac:dyDescent="0.25">
      <c r="B589" s="20"/>
      <c r="C589" s="20"/>
      <c r="J589" s="20"/>
      <c r="K589" s="20"/>
    </row>
    <row r="590" spans="2:11" x14ac:dyDescent="0.25">
      <c r="B590" s="20"/>
      <c r="C590" s="20"/>
      <c r="J590" s="20"/>
      <c r="K590" s="20"/>
    </row>
    <row r="591" spans="2:11" x14ac:dyDescent="0.25">
      <c r="B591" s="20"/>
      <c r="C591" s="20"/>
      <c r="J591" s="20"/>
      <c r="K591" s="20"/>
    </row>
    <row r="592" spans="2:11" x14ac:dyDescent="0.25">
      <c r="B592" s="20"/>
      <c r="C592" s="20"/>
      <c r="J592" s="20"/>
      <c r="K592" s="20"/>
    </row>
    <row r="593" spans="2:11" x14ac:dyDescent="0.25">
      <c r="B593" s="20"/>
      <c r="C593" s="20"/>
      <c r="J593" s="20"/>
      <c r="K593" s="20"/>
    </row>
    <row r="594" spans="2:11" x14ac:dyDescent="0.25">
      <c r="B594" s="20"/>
      <c r="C594" s="20"/>
      <c r="J594" s="20"/>
      <c r="K594" s="20"/>
    </row>
    <row r="595" spans="2:11" x14ac:dyDescent="0.25">
      <c r="B595" s="20"/>
      <c r="C595" s="20"/>
      <c r="J595" s="20"/>
      <c r="K595" s="20"/>
    </row>
    <row r="596" spans="2:11" x14ac:dyDescent="0.25">
      <c r="B596" s="20"/>
      <c r="C596" s="20"/>
      <c r="J596" s="20"/>
      <c r="K596" s="20"/>
    </row>
    <row r="597" spans="2:11" x14ac:dyDescent="0.25">
      <c r="B597" s="20"/>
      <c r="C597" s="20"/>
      <c r="J597" s="20"/>
      <c r="K597" s="20"/>
    </row>
    <row r="598" spans="2:11" x14ac:dyDescent="0.25">
      <c r="B598" s="20"/>
      <c r="C598" s="20"/>
      <c r="J598" s="20"/>
      <c r="K598" s="20"/>
    </row>
    <row r="599" spans="2:11" x14ac:dyDescent="0.25">
      <c r="B599" s="20"/>
      <c r="C599" s="20"/>
      <c r="J599" s="20"/>
      <c r="K599" s="20"/>
    </row>
    <row r="600" spans="2:11" x14ac:dyDescent="0.25">
      <c r="B600" s="20"/>
      <c r="C600" s="20"/>
      <c r="J600" s="20"/>
      <c r="K600" s="20"/>
    </row>
    <row r="601" spans="2:11" x14ac:dyDescent="0.25">
      <c r="B601" s="20"/>
      <c r="C601" s="20"/>
      <c r="J601" s="20"/>
      <c r="K601" s="20"/>
    </row>
    <row r="602" spans="2:11" x14ac:dyDescent="0.25">
      <c r="B602" s="20"/>
      <c r="C602" s="20"/>
      <c r="J602" s="20"/>
      <c r="K602" s="20"/>
    </row>
    <row r="603" spans="2:11" x14ac:dyDescent="0.25">
      <c r="B603" s="20"/>
      <c r="C603" s="20"/>
      <c r="J603" s="20"/>
      <c r="K603" s="20"/>
    </row>
    <row r="604" spans="2:11" x14ac:dyDescent="0.25">
      <c r="B604" s="20"/>
      <c r="C604" s="20"/>
      <c r="J604" s="20"/>
      <c r="K604" s="20"/>
    </row>
    <row r="605" spans="2:11" x14ac:dyDescent="0.25">
      <c r="B605" s="20"/>
      <c r="C605" s="20"/>
      <c r="J605" s="20"/>
      <c r="K605" s="20"/>
    </row>
    <row r="606" spans="2:11" x14ac:dyDescent="0.25">
      <c r="B606" s="20"/>
      <c r="C606" s="20"/>
      <c r="J606" s="20"/>
      <c r="K606" s="20"/>
    </row>
    <row r="607" spans="2:11" x14ac:dyDescent="0.25">
      <c r="B607" s="20"/>
      <c r="C607" s="20"/>
      <c r="J607" s="20"/>
      <c r="K607" s="20"/>
    </row>
    <row r="608" spans="2:11" x14ac:dyDescent="0.25">
      <c r="B608" s="20"/>
      <c r="C608" s="20"/>
      <c r="J608" s="20"/>
      <c r="K608" s="20"/>
    </row>
    <row r="609" spans="2:11" x14ac:dyDescent="0.25">
      <c r="B609" s="20"/>
      <c r="C609" s="20"/>
      <c r="J609" s="20"/>
      <c r="K609" s="20"/>
    </row>
    <row r="610" spans="2:11" x14ac:dyDescent="0.25">
      <c r="B610" s="20"/>
      <c r="C610" s="20"/>
      <c r="J610" s="20"/>
      <c r="K610" s="20"/>
    </row>
    <row r="611" spans="2:11" x14ac:dyDescent="0.25">
      <c r="B611" s="20"/>
      <c r="C611" s="20"/>
      <c r="J611" s="20"/>
      <c r="K611" s="20"/>
    </row>
    <row r="612" spans="2:11" x14ac:dyDescent="0.25">
      <c r="B612" s="20"/>
      <c r="C612" s="20"/>
      <c r="J612" s="20"/>
      <c r="K612" s="20"/>
    </row>
    <row r="613" spans="2:11" x14ac:dyDescent="0.25">
      <c r="B613" s="20"/>
      <c r="C613" s="20"/>
      <c r="J613" s="20"/>
      <c r="K613" s="20"/>
    </row>
    <row r="614" spans="2:11" x14ac:dyDescent="0.25">
      <c r="B614" s="20"/>
      <c r="C614" s="20"/>
      <c r="J614" s="20"/>
      <c r="K614" s="20"/>
    </row>
    <row r="615" spans="2:11" x14ac:dyDescent="0.25">
      <c r="B615" s="20"/>
      <c r="C615" s="20"/>
      <c r="J615" s="20"/>
      <c r="K615" s="20"/>
    </row>
    <row r="616" spans="2:11" x14ac:dyDescent="0.25">
      <c r="B616" s="20"/>
      <c r="C616" s="20"/>
      <c r="J616" s="20"/>
      <c r="K616" s="20"/>
    </row>
    <row r="617" spans="2:11" x14ac:dyDescent="0.25">
      <c r="B617" s="20"/>
      <c r="C617" s="20"/>
      <c r="J617" s="20"/>
      <c r="K617" s="20"/>
    </row>
    <row r="618" spans="2:11" x14ac:dyDescent="0.25">
      <c r="B618" s="20"/>
      <c r="C618" s="20"/>
      <c r="J618" s="20"/>
      <c r="K618" s="20"/>
    </row>
    <row r="619" spans="2:11" x14ac:dyDescent="0.25">
      <c r="B619" s="20"/>
      <c r="C619" s="20"/>
      <c r="J619" s="20"/>
      <c r="K619" s="20"/>
    </row>
    <row r="620" spans="2:11" x14ac:dyDescent="0.25">
      <c r="B620" s="20"/>
      <c r="C620" s="20"/>
      <c r="J620" s="20"/>
      <c r="K620" s="20"/>
    </row>
    <row r="621" spans="2:11" x14ac:dyDescent="0.25">
      <c r="B621" s="20"/>
      <c r="C621" s="20"/>
      <c r="J621" s="20"/>
      <c r="K621" s="20"/>
    </row>
    <row r="622" spans="2:11" x14ac:dyDescent="0.25">
      <c r="B622" s="20"/>
      <c r="C622" s="20"/>
      <c r="J622" s="20"/>
      <c r="K622" s="20"/>
    </row>
    <row r="623" spans="2:11" x14ac:dyDescent="0.25">
      <c r="B623" s="20"/>
      <c r="C623" s="20"/>
      <c r="J623" s="20"/>
      <c r="K623" s="20"/>
    </row>
    <row r="624" spans="2:11" x14ac:dyDescent="0.25">
      <c r="B624" s="20"/>
      <c r="C624" s="20"/>
      <c r="J624" s="20"/>
      <c r="K624" s="20"/>
    </row>
    <row r="625" spans="2:11" x14ac:dyDescent="0.25">
      <c r="B625" s="20"/>
      <c r="C625" s="20"/>
      <c r="J625" s="20"/>
      <c r="K625" s="20"/>
    </row>
    <row r="626" spans="2:11" x14ac:dyDescent="0.25">
      <c r="B626" s="20"/>
      <c r="C626" s="20"/>
      <c r="J626" s="20"/>
      <c r="K626" s="20"/>
    </row>
    <row r="627" spans="2:11" x14ac:dyDescent="0.25">
      <c r="B627" s="20"/>
      <c r="C627" s="20"/>
      <c r="J627" s="20"/>
      <c r="K627" s="20"/>
    </row>
    <row r="628" spans="2:11" x14ac:dyDescent="0.25">
      <c r="B628" s="20"/>
      <c r="C628" s="20"/>
      <c r="J628" s="20"/>
      <c r="K628" s="20"/>
    </row>
    <row r="629" spans="2:11" x14ac:dyDescent="0.25">
      <c r="B629" s="20"/>
      <c r="C629" s="20"/>
      <c r="J629" s="20"/>
      <c r="K629" s="20"/>
    </row>
    <row r="630" spans="2:11" x14ac:dyDescent="0.25">
      <c r="B630" s="20"/>
      <c r="C630" s="20"/>
      <c r="J630" s="20"/>
      <c r="K630" s="20"/>
    </row>
    <row r="631" spans="2:11" x14ac:dyDescent="0.25">
      <c r="B631" s="20"/>
      <c r="C631" s="20"/>
      <c r="J631" s="20"/>
      <c r="K631" s="20"/>
    </row>
    <row r="632" spans="2:11" x14ac:dyDescent="0.25">
      <c r="B632" s="20"/>
      <c r="C632" s="20"/>
      <c r="J632" s="20"/>
      <c r="K632" s="20"/>
    </row>
    <row r="633" spans="2:11" x14ac:dyDescent="0.25">
      <c r="B633" s="20"/>
      <c r="C633" s="20"/>
      <c r="J633" s="20"/>
      <c r="K633" s="20"/>
    </row>
    <row r="634" spans="2:11" x14ac:dyDescent="0.25">
      <c r="B634" s="20"/>
      <c r="C634" s="20"/>
      <c r="J634" s="20"/>
      <c r="K634" s="20"/>
    </row>
    <row r="635" spans="2:11" x14ac:dyDescent="0.25">
      <c r="B635" s="20"/>
      <c r="C635" s="20"/>
      <c r="J635" s="20"/>
      <c r="K635" s="20"/>
    </row>
    <row r="636" spans="2:11" x14ac:dyDescent="0.25">
      <c r="B636" s="20"/>
      <c r="C636" s="20"/>
      <c r="J636" s="20"/>
      <c r="K636" s="20"/>
    </row>
    <row r="637" spans="2:11" x14ac:dyDescent="0.25">
      <c r="B637" s="20"/>
      <c r="C637" s="20"/>
      <c r="J637" s="20"/>
      <c r="K637" s="20"/>
    </row>
    <row r="638" spans="2:11" x14ac:dyDescent="0.25">
      <c r="B638" s="20"/>
      <c r="C638" s="20"/>
      <c r="J638" s="20"/>
      <c r="K638" s="20"/>
    </row>
    <row r="639" spans="2:11" x14ac:dyDescent="0.25">
      <c r="B639" s="20"/>
      <c r="C639" s="20"/>
      <c r="J639" s="20"/>
      <c r="K639" s="20"/>
    </row>
    <row r="640" spans="2:11" x14ac:dyDescent="0.25">
      <c r="B640" s="20"/>
      <c r="C640" s="20"/>
      <c r="J640" s="20"/>
      <c r="K640" s="20"/>
    </row>
    <row r="641" spans="2:11" x14ac:dyDescent="0.25">
      <c r="B641" s="20"/>
      <c r="C641" s="20"/>
      <c r="J641" s="20"/>
      <c r="K641" s="20"/>
    </row>
    <row r="642" spans="2:11" x14ac:dyDescent="0.25">
      <c r="B642" s="20"/>
      <c r="C642" s="20"/>
      <c r="J642" s="20"/>
      <c r="K642" s="20"/>
    </row>
    <row r="643" spans="2:11" x14ac:dyDescent="0.25">
      <c r="B643" s="20"/>
      <c r="C643" s="20"/>
      <c r="J643" s="20"/>
      <c r="K643" s="20"/>
    </row>
    <row r="644" spans="2:11" x14ac:dyDescent="0.25">
      <c r="B644" s="20"/>
      <c r="C644" s="20"/>
      <c r="J644" s="20"/>
      <c r="K644" s="20"/>
    </row>
    <row r="645" spans="2:11" x14ac:dyDescent="0.25">
      <c r="B645" s="20"/>
      <c r="C645" s="20"/>
      <c r="J645" s="20"/>
      <c r="K645" s="20"/>
    </row>
    <row r="646" spans="2:11" x14ac:dyDescent="0.25">
      <c r="B646" s="20"/>
      <c r="C646" s="20"/>
      <c r="J646" s="20"/>
      <c r="K646" s="20"/>
    </row>
    <row r="647" spans="2:11" x14ac:dyDescent="0.25">
      <c r="B647" s="20"/>
      <c r="C647" s="20"/>
      <c r="J647" s="20"/>
      <c r="K647" s="20"/>
    </row>
    <row r="648" spans="2:11" x14ac:dyDescent="0.25">
      <c r="B648" s="20"/>
      <c r="C648" s="20"/>
      <c r="J648" s="20"/>
      <c r="K648" s="20"/>
    </row>
    <row r="649" spans="2:11" x14ac:dyDescent="0.25">
      <c r="B649" s="20"/>
      <c r="C649" s="20"/>
      <c r="J649" s="20"/>
      <c r="K649" s="20"/>
    </row>
    <row r="650" spans="2:11" x14ac:dyDescent="0.25">
      <c r="B650" s="20"/>
      <c r="C650" s="20"/>
      <c r="J650" s="20"/>
      <c r="K650" s="20"/>
    </row>
    <row r="651" spans="2:11" x14ac:dyDescent="0.25">
      <c r="B651" s="20"/>
      <c r="C651" s="20"/>
      <c r="J651" s="20"/>
      <c r="K651" s="20"/>
    </row>
    <row r="652" spans="2:11" x14ac:dyDescent="0.25">
      <c r="B652" s="20"/>
      <c r="C652" s="20"/>
      <c r="J652" s="20"/>
      <c r="K652" s="20"/>
    </row>
    <row r="653" spans="2:11" x14ac:dyDescent="0.25">
      <c r="B653" s="20"/>
      <c r="C653" s="20"/>
      <c r="J653" s="20"/>
      <c r="K653" s="20"/>
    </row>
    <row r="654" spans="2:11" x14ac:dyDescent="0.25">
      <c r="B654" s="20"/>
      <c r="C654" s="20"/>
      <c r="J654" s="20"/>
      <c r="K654" s="20"/>
    </row>
    <row r="655" spans="2:11" x14ac:dyDescent="0.25">
      <c r="B655" s="20"/>
      <c r="C655" s="20"/>
      <c r="J655" s="20"/>
      <c r="K655" s="20"/>
    </row>
    <row r="656" spans="2:11" x14ac:dyDescent="0.25">
      <c r="B656" s="20"/>
      <c r="C656" s="20"/>
      <c r="J656" s="20"/>
      <c r="K656" s="20"/>
    </row>
    <row r="657" spans="2:11" x14ac:dyDescent="0.25">
      <c r="B657" s="20"/>
      <c r="C657" s="20"/>
      <c r="J657" s="20"/>
      <c r="K657" s="20"/>
    </row>
    <row r="658" spans="2:11" x14ac:dyDescent="0.25">
      <c r="B658" s="20"/>
      <c r="C658" s="20"/>
      <c r="J658" s="20"/>
      <c r="K658" s="20"/>
    </row>
    <row r="659" spans="2:11" x14ac:dyDescent="0.25">
      <c r="B659" s="20"/>
      <c r="C659" s="20"/>
      <c r="J659" s="20"/>
      <c r="K659" s="20"/>
    </row>
    <row r="660" spans="2:11" x14ac:dyDescent="0.25">
      <c r="B660" s="20"/>
      <c r="C660" s="20"/>
      <c r="J660" s="20"/>
      <c r="K660" s="20"/>
    </row>
    <row r="661" spans="2:11" x14ac:dyDescent="0.25">
      <c r="B661" s="20"/>
      <c r="C661" s="20"/>
      <c r="J661" s="20"/>
      <c r="K661" s="20"/>
    </row>
    <row r="662" spans="2:11" x14ac:dyDescent="0.25">
      <c r="B662" s="20"/>
      <c r="C662" s="20"/>
      <c r="J662" s="20"/>
      <c r="K662" s="20"/>
    </row>
    <row r="663" spans="2:11" x14ac:dyDescent="0.25">
      <c r="B663" s="20"/>
      <c r="C663" s="20"/>
      <c r="J663" s="20"/>
      <c r="K663" s="20"/>
    </row>
    <row r="664" spans="2:11" x14ac:dyDescent="0.25">
      <c r="B664" s="20"/>
      <c r="C664" s="20"/>
      <c r="J664" s="20"/>
      <c r="K664" s="20"/>
    </row>
    <row r="665" spans="2:11" x14ac:dyDescent="0.25">
      <c r="B665" s="20"/>
      <c r="C665" s="20"/>
      <c r="J665" s="20"/>
      <c r="K665" s="20"/>
    </row>
    <row r="666" spans="2:11" x14ac:dyDescent="0.25">
      <c r="B666" s="20"/>
      <c r="C666" s="20"/>
      <c r="J666" s="20"/>
      <c r="K666" s="20"/>
    </row>
    <row r="667" spans="2:11" x14ac:dyDescent="0.25">
      <c r="B667" s="20"/>
      <c r="C667" s="20"/>
      <c r="J667" s="20"/>
      <c r="K667" s="20"/>
    </row>
    <row r="668" spans="2:11" x14ac:dyDescent="0.25">
      <c r="B668" s="20"/>
      <c r="C668" s="20"/>
      <c r="J668" s="20"/>
      <c r="K668" s="20"/>
    </row>
    <row r="669" spans="2:11" x14ac:dyDescent="0.25">
      <c r="B669" s="20"/>
      <c r="C669" s="20"/>
      <c r="J669" s="20"/>
      <c r="K669" s="20"/>
    </row>
    <row r="670" spans="2:11" x14ac:dyDescent="0.25">
      <c r="B670" s="20"/>
      <c r="C670" s="20"/>
      <c r="J670" s="20"/>
      <c r="K670" s="20"/>
    </row>
    <row r="671" spans="2:11" x14ac:dyDescent="0.25">
      <c r="B671" s="20"/>
      <c r="C671" s="20"/>
      <c r="J671" s="20"/>
      <c r="K671" s="20"/>
    </row>
    <row r="672" spans="2:11" x14ac:dyDescent="0.25">
      <c r="B672" s="20"/>
      <c r="C672" s="20"/>
      <c r="J672" s="20"/>
      <c r="K672" s="20"/>
    </row>
    <row r="673" spans="2:11" x14ac:dyDescent="0.25">
      <c r="B673" s="20"/>
      <c r="C673" s="20"/>
      <c r="J673" s="20"/>
      <c r="K673" s="20"/>
    </row>
    <row r="674" spans="2:11" x14ac:dyDescent="0.25">
      <c r="B674" s="20"/>
      <c r="C674" s="20"/>
      <c r="J674" s="20"/>
      <c r="K674" s="20"/>
    </row>
    <row r="675" spans="2:11" x14ac:dyDescent="0.25">
      <c r="B675" s="20"/>
      <c r="C675" s="20"/>
      <c r="J675" s="20"/>
      <c r="K675" s="20"/>
    </row>
    <row r="676" spans="2:11" x14ac:dyDescent="0.25">
      <c r="B676" s="20"/>
      <c r="C676" s="20"/>
      <c r="J676" s="20"/>
      <c r="K676" s="20"/>
    </row>
    <row r="677" spans="2:11" x14ac:dyDescent="0.25">
      <c r="B677" s="20"/>
      <c r="C677" s="20"/>
      <c r="J677" s="20"/>
      <c r="K677" s="20"/>
    </row>
    <row r="678" spans="2:11" x14ac:dyDescent="0.25">
      <c r="B678" s="20"/>
      <c r="C678" s="20"/>
      <c r="J678" s="20"/>
      <c r="K678" s="20"/>
    </row>
    <row r="679" spans="2:11" x14ac:dyDescent="0.25">
      <c r="B679" s="20"/>
      <c r="C679" s="20"/>
      <c r="J679" s="20"/>
      <c r="K679" s="20"/>
    </row>
    <row r="680" spans="2:11" x14ac:dyDescent="0.25">
      <c r="B680" s="20"/>
      <c r="C680" s="20"/>
      <c r="J680" s="20"/>
      <c r="K680" s="20"/>
    </row>
    <row r="681" spans="2:11" x14ac:dyDescent="0.25">
      <c r="B681" s="20"/>
      <c r="C681" s="20"/>
      <c r="J681" s="20"/>
      <c r="K681" s="20"/>
    </row>
    <row r="682" spans="2:11" x14ac:dyDescent="0.25">
      <c r="B682" s="20"/>
      <c r="C682" s="20"/>
      <c r="J682" s="20"/>
      <c r="K682" s="20"/>
    </row>
    <row r="683" spans="2:11" x14ac:dyDescent="0.25">
      <c r="B683" s="20"/>
      <c r="C683" s="20"/>
      <c r="J683" s="20"/>
      <c r="K683" s="20"/>
    </row>
    <row r="684" spans="2:11" x14ac:dyDescent="0.25">
      <c r="B684" s="20"/>
      <c r="C684" s="20"/>
      <c r="J684" s="20"/>
      <c r="K684" s="20"/>
    </row>
    <row r="685" spans="2:11" x14ac:dyDescent="0.25">
      <c r="B685" s="20"/>
      <c r="C685" s="20"/>
      <c r="J685" s="20"/>
      <c r="K685" s="20"/>
    </row>
    <row r="686" spans="2:11" x14ac:dyDescent="0.25">
      <c r="B686" s="20"/>
      <c r="C686" s="20"/>
      <c r="J686" s="20"/>
      <c r="K686" s="20"/>
    </row>
    <row r="687" spans="2:11" x14ac:dyDescent="0.25">
      <c r="B687" s="20"/>
      <c r="C687" s="20"/>
      <c r="J687" s="20"/>
      <c r="K687" s="20"/>
    </row>
    <row r="688" spans="2:11" x14ac:dyDescent="0.25">
      <c r="B688" s="20"/>
      <c r="C688" s="20"/>
      <c r="J688" s="20"/>
      <c r="K688" s="20"/>
    </row>
    <row r="689" spans="2:11" x14ac:dyDescent="0.25">
      <c r="B689" s="20"/>
      <c r="C689" s="20"/>
      <c r="J689" s="20"/>
      <c r="K689" s="20"/>
    </row>
    <row r="690" spans="2:11" x14ac:dyDescent="0.25">
      <c r="B690" s="20"/>
      <c r="C690" s="20"/>
      <c r="J690" s="20"/>
      <c r="K690" s="20"/>
    </row>
    <row r="691" spans="2:11" x14ac:dyDescent="0.25">
      <c r="B691" s="20"/>
      <c r="C691" s="20"/>
      <c r="J691" s="20"/>
      <c r="K691" s="20"/>
    </row>
    <row r="692" spans="2:11" x14ac:dyDescent="0.25">
      <c r="B692" s="20"/>
      <c r="C692" s="20"/>
      <c r="J692" s="20"/>
      <c r="K692" s="20"/>
    </row>
    <row r="693" spans="2:11" x14ac:dyDescent="0.25">
      <c r="B693" s="20"/>
      <c r="C693" s="20"/>
      <c r="J693" s="20"/>
      <c r="K693" s="20"/>
    </row>
    <row r="694" spans="2:11" x14ac:dyDescent="0.25">
      <c r="B694" s="20"/>
      <c r="C694" s="20"/>
      <c r="J694" s="20"/>
      <c r="K694" s="20"/>
    </row>
    <row r="695" spans="2:11" x14ac:dyDescent="0.25">
      <c r="B695" s="20"/>
      <c r="C695" s="20"/>
      <c r="J695" s="20"/>
      <c r="K695" s="20"/>
    </row>
    <row r="696" spans="2:11" x14ac:dyDescent="0.25">
      <c r="B696" s="20"/>
      <c r="C696" s="20"/>
      <c r="J696" s="20"/>
      <c r="K696" s="20"/>
    </row>
    <row r="697" spans="2:11" x14ac:dyDescent="0.25">
      <c r="B697" s="20"/>
      <c r="C697" s="20"/>
      <c r="J697" s="20"/>
      <c r="K697" s="20"/>
    </row>
    <row r="698" spans="2:11" x14ac:dyDescent="0.25">
      <c r="B698" s="20"/>
      <c r="C698" s="20"/>
      <c r="J698" s="20"/>
      <c r="K698" s="20"/>
    </row>
    <row r="699" spans="2:11" x14ac:dyDescent="0.25">
      <c r="B699" s="20"/>
      <c r="C699" s="20"/>
      <c r="J699" s="20"/>
      <c r="K699" s="20"/>
    </row>
    <row r="700" spans="2:11" x14ac:dyDescent="0.25">
      <c r="B700" s="20"/>
      <c r="C700" s="20"/>
      <c r="J700" s="20"/>
      <c r="K700" s="20"/>
    </row>
    <row r="701" spans="2:11" x14ac:dyDescent="0.25">
      <c r="B701" s="20"/>
      <c r="C701" s="20"/>
      <c r="J701" s="20"/>
      <c r="K701" s="20"/>
    </row>
    <row r="702" spans="2:11" x14ac:dyDescent="0.25">
      <c r="B702" s="20"/>
      <c r="C702" s="20"/>
      <c r="J702" s="20"/>
      <c r="K702" s="20"/>
    </row>
    <row r="703" spans="2:11" x14ac:dyDescent="0.25">
      <c r="B703" s="20"/>
      <c r="C703" s="20"/>
      <c r="J703" s="20"/>
      <c r="K703" s="20"/>
    </row>
    <row r="704" spans="2:11" x14ac:dyDescent="0.25">
      <c r="B704" s="20"/>
      <c r="C704" s="20"/>
      <c r="J704" s="20"/>
      <c r="K704" s="20"/>
    </row>
    <row r="705" spans="2:11" x14ac:dyDescent="0.25">
      <c r="B705" s="20"/>
      <c r="C705" s="20"/>
      <c r="J705" s="20"/>
      <c r="K705" s="20"/>
    </row>
    <row r="706" spans="2:11" x14ac:dyDescent="0.25">
      <c r="B706" s="20"/>
      <c r="C706" s="20"/>
      <c r="J706" s="20"/>
      <c r="K706" s="20"/>
    </row>
    <row r="707" spans="2:11" x14ac:dyDescent="0.25">
      <c r="B707" s="20"/>
      <c r="C707" s="20"/>
      <c r="J707" s="20"/>
      <c r="K707" s="20"/>
    </row>
    <row r="708" spans="2:11" x14ac:dyDescent="0.25">
      <c r="B708" s="20"/>
      <c r="C708" s="20"/>
      <c r="J708" s="20"/>
      <c r="K708" s="20"/>
    </row>
    <row r="709" spans="2:11" x14ac:dyDescent="0.25">
      <c r="B709" s="20"/>
      <c r="C709" s="20"/>
      <c r="J709" s="20"/>
      <c r="K709" s="20"/>
    </row>
    <row r="710" spans="2:11" x14ac:dyDescent="0.25">
      <c r="B710" s="20"/>
      <c r="C710" s="20"/>
      <c r="J710" s="20"/>
      <c r="K710" s="20"/>
    </row>
    <row r="711" spans="2:11" x14ac:dyDescent="0.25">
      <c r="B711" s="20"/>
      <c r="C711" s="20"/>
      <c r="J711" s="20"/>
      <c r="K711" s="20"/>
    </row>
    <row r="712" spans="2:11" x14ac:dyDescent="0.25">
      <c r="B712" s="20"/>
      <c r="C712" s="20"/>
      <c r="J712" s="20"/>
      <c r="K712" s="20"/>
    </row>
    <row r="713" spans="2:11" x14ac:dyDescent="0.25">
      <c r="B713" s="20"/>
      <c r="C713" s="20"/>
      <c r="J713" s="20"/>
      <c r="K713" s="20"/>
    </row>
    <row r="714" spans="2:11" x14ac:dyDescent="0.25">
      <c r="B714" s="20"/>
      <c r="C714" s="20"/>
      <c r="J714" s="20"/>
      <c r="K714" s="20"/>
    </row>
    <row r="715" spans="2:11" x14ac:dyDescent="0.25">
      <c r="B715" s="20"/>
      <c r="C715" s="20"/>
      <c r="J715" s="20"/>
      <c r="K715" s="20"/>
    </row>
    <row r="716" spans="2:11" x14ac:dyDescent="0.25">
      <c r="B716" s="20"/>
      <c r="C716" s="20"/>
      <c r="J716" s="20"/>
      <c r="K716" s="20"/>
    </row>
    <row r="717" spans="2:11" x14ac:dyDescent="0.25">
      <c r="B717" s="20"/>
      <c r="C717" s="20"/>
      <c r="J717" s="20"/>
      <c r="K717" s="20"/>
    </row>
    <row r="718" spans="2:11" x14ac:dyDescent="0.25">
      <c r="B718" s="20"/>
      <c r="C718" s="20"/>
      <c r="J718" s="20"/>
      <c r="K718" s="20"/>
    </row>
    <row r="719" spans="2:11" x14ac:dyDescent="0.25">
      <c r="B719" s="20"/>
      <c r="C719" s="20"/>
      <c r="J719" s="20"/>
      <c r="K719" s="20"/>
    </row>
    <row r="720" spans="2:11" x14ac:dyDescent="0.25">
      <c r="B720" s="20"/>
      <c r="C720" s="20"/>
      <c r="J720" s="20"/>
      <c r="K720" s="20"/>
    </row>
    <row r="721" spans="2:11" x14ac:dyDescent="0.25">
      <c r="B721" s="20"/>
      <c r="C721" s="20"/>
      <c r="J721" s="20"/>
      <c r="K721" s="20"/>
    </row>
    <row r="722" spans="2:11" x14ac:dyDescent="0.25">
      <c r="B722" s="20"/>
      <c r="C722" s="20"/>
      <c r="J722" s="20"/>
      <c r="K722" s="20"/>
    </row>
    <row r="723" spans="2:11" x14ac:dyDescent="0.25">
      <c r="B723" s="20"/>
      <c r="C723" s="20"/>
      <c r="J723" s="20"/>
      <c r="K723" s="20"/>
    </row>
    <row r="724" spans="2:11" x14ac:dyDescent="0.25">
      <c r="B724" s="20"/>
      <c r="C724" s="20"/>
      <c r="J724" s="20"/>
      <c r="K724" s="20"/>
    </row>
    <row r="725" spans="2:11" x14ac:dyDescent="0.25">
      <c r="B725" s="20"/>
      <c r="C725" s="20"/>
      <c r="J725" s="20"/>
      <c r="K725" s="20"/>
    </row>
    <row r="726" spans="2:11" x14ac:dyDescent="0.25">
      <c r="B726" s="20"/>
      <c r="C726" s="20"/>
      <c r="J726" s="20"/>
      <c r="K726" s="20"/>
    </row>
    <row r="727" spans="2:11" x14ac:dyDescent="0.25">
      <c r="B727" s="20"/>
      <c r="C727" s="20"/>
      <c r="J727" s="20"/>
      <c r="K727" s="20"/>
    </row>
    <row r="728" spans="2:11" x14ac:dyDescent="0.25">
      <c r="B728" s="20"/>
      <c r="C728" s="20"/>
      <c r="J728" s="20"/>
      <c r="K728" s="20"/>
    </row>
    <row r="729" spans="2:11" x14ac:dyDescent="0.25">
      <c r="B729" s="20"/>
      <c r="C729" s="20"/>
      <c r="J729" s="20"/>
      <c r="K729" s="20"/>
    </row>
    <row r="730" spans="2:11" x14ac:dyDescent="0.25">
      <c r="B730" s="20"/>
      <c r="C730" s="20"/>
      <c r="J730" s="20"/>
      <c r="K730" s="20"/>
    </row>
    <row r="731" spans="2:11" x14ac:dyDescent="0.25">
      <c r="B731" s="20"/>
      <c r="C731" s="20"/>
      <c r="J731" s="20"/>
      <c r="K731" s="20"/>
    </row>
    <row r="732" spans="2:11" x14ac:dyDescent="0.25">
      <c r="B732" s="20"/>
      <c r="C732" s="20"/>
      <c r="J732" s="20"/>
      <c r="K732" s="20"/>
    </row>
    <row r="733" spans="2:11" x14ac:dyDescent="0.25">
      <c r="B733" s="20"/>
      <c r="C733" s="20"/>
      <c r="J733" s="20"/>
      <c r="K733" s="20"/>
    </row>
    <row r="734" spans="2:11" x14ac:dyDescent="0.25">
      <c r="B734" s="20"/>
      <c r="C734" s="20"/>
      <c r="J734" s="20"/>
      <c r="K734" s="20"/>
    </row>
    <row r="735" spans="2:11" x14ac:dyDescent="0.25">
      <c r="B735" s="20"/>
      <c r="C735" s="20"/>
      <c r="J735" s="20"/>
      <c r="K735" s="20"/>
    </row>
    <row r="736" spans="2:11" x14ac:dyDescent="0.25">
      <c r="B736" s="20"/>
      <c r="C736" s="20"/>
      <c r="J736" s="20"/>
      <c r="K736" s="20"/>
    </row>
    <row r="737" spans="2:11" x14ac:dyDescent="0.25">
      <c r="B737" s="20"/>
      <c r="C737" s="20"/>
      <c r="J737" s="20"/>
      <c r="K737" s="20"/>
    </row>
    <row r="738" spans="2:11" x14ac:dyDescent="0.25">
      <c r="B738" s="20"/>
      <c r="C738" s="20"/>
      <c r="J738" s="20"/>
      <c r="K738" s="20"/>
    </row>
    <row r="739" spans="2:11" x14ac:dyDescent="0.25">
      <c r="B739" s="20"/>
      <c r="C739" s="20"/>
      <c r="J739" s="20"/>
      <c r="K739" s="20"/>
    </row>
    <row r="740" spans="2:11" x14ac:dyDescent="0.25">
      <c r="B740" s="20"/>
      <c r="C740" s="20"/>
      <c r="J740" s="20"/>
      <c r="K740" s="20"/>
    </row>
    <row r="741" spans="2:11" x14ac:dyDescent="0.25">
      <c r="B741" s="20"/>
      <c r="C741" s="20"/>
      <c r="J741" s="20"/>
      <c r="K741" s="20"/>
    </row>
    <row r="742" spans="2:11" x14ac:dyDescent="0.25">
      <c r="B742" s="20"/>
      <c r="C742" s="20"/>
      <c r="J742" s="20"/>
      <c r="K742" s="20"/>
    </row>
    <row r="743" spans="2:11" x14ac:dyDescent="0.25">
      <c r="B743" s="20"/>
      <c r="C743" s="20"/>
      <c r="J743" s="20"/>
      <c r="K743" s="20"/>
    </row>
    <row r="744" spans="2:11" x14ac:dyDescent="0.25">
      <c r="B744" s="20"/>
      <c r="C744" s="20"/>
      <c r="J744" s="20"/>
      <c r="K744" s="20"/>
    </row>
    <row r="745" spans="2:11" x14ac:dyDescent="0.25">
      <c r="B745" s="20"/>
      <c r="C745" s="20"/>
      <c r="J745" s="20"/>
      <c r="K745" s="20"/>
    </row>
    <row r="746" spans="2:11" x14ac:dyDescent="0.25">
      <c r="B746" s="20"/>
      <c r="C746" s="20"/>
      <c r="J746" s="20"/>
      <c r="K746" s="20"/>
    </row>
    <row r="747" spans="2:11" x14ac:dyDescent="0.25">
      <c r="B747" s="20"/>
      <c r="C747" s="20"/>
      <c r="J747" s="20"/>
      <c r="K747" s="20"/>
    </row>
    <row r="748" spans="2:11" x14ac:dyDescent="0.25">
      <c r="B748" s="20"/>
      <c r="C748" s="20"/>
      <c r="J748" s="20"/>
      <c r="K748" s="20"/>
    </row>
    <row r="749" spans="2:11" x14ac:dyDescent="0.25">
      <c r="B749" s="20"/>
      <c r="C749" s="20"/>
      <c r="J749" s="20"/>
      <c r="K749" s="20"/>
    </row>
    <row r="750" spans="2:11" x14ac:dyDescent="0.25">
      <c r="B750" s="20"/>
      <c r="C750" s="20"/>
      <c r="J750" s="20"/>
      <c r="K750" s="20"/>
    </row>
    <row r="751" spans="2:11" x14ac:dyDescent="0.25">
      <c r="B751" s="20"/>
      <c r="C751" s="20"/>
      <c r="J751" s="20"/>
      <c r="K751" s="20"/>
    </row>
    <row r="752" spans="2:11" x14ac:dyDescent="0.25">
      <c r="B752" s="20"/>
      <c r="C752" s="20"/>
      <c r="J752" s="20"/>
      <c r="K752" s="20"/>
    </row>
    <row r="753" spans="2:11" x14ac:dyDescent="0.25">
      <c r="B753" s="20"/>
      <c r="C753" s="20"/>
      <c r="J753" s="20"/>
      <c r="K753" s="20"/>
    </row>
    <row r="754" spans="2:11" x14ac:dyDescent="0.25">
      <c r="B754" s="20"/>
      <c r="C754" s="20"/>
      <c r="J754" s="20"/>
      <c r="K754" s="20"/>
    </row>
    <row r="755" spans="2:11" x14ac:dyDescent="0.25">
      <c r="B755" s="20"/>
      <c r="C755" s="20"/>
      <c r="J755" s="20"/>
      <c r="K755" s="20"/>
    </row>
    <row r="756" spans="2:11" x14ac:dyDescent="0.25">
      <c r="B756" s="20"/>
      <c r="C756" s="20"/>
      <c r="J756" s="20"/>
      <c r="K756" s="20"/>
    </row>
    <row r="757" spans="2:11" x14ac:dyDescent="0.25">
      <c r="B757" s="20"/>
      <c r="C757" s="20"/>
      <c r="J757" s="20"/>
      <c r="K757" s="20"/>
    </row>
    <row r="758" spans="2:11" x14ac:dyDescent="0.25">
      <c r="B758" s="20"/>
      <c r="C758" s="20"/>
      <c r="J758" s="20"/>
      <c r="K758" s="20"/>
    </row>
    <row r="759" spans="2:11" x14ac:dyDescent="0.25">
      <c r="B759" s="20"/>
      <c r="C759" s="20"/>
      <c r="J759" s="20"/>
      <c r="K759" s="20"/>
    </row>
    <row r="760" spans="2:11" x14ac:dyDescent="0.25">
      <c r="B760" s="20"/>
      <c r="C760" s="20"/>
      <c r="J760" s="20"/>
      <c r="K760" s="20"/>
    </row>
    <row r="761" spans="2:11" x14ac:dyDescent="0.25">
      <c r="B761" s="20"/>
      <c r="C761" s="20"/>
      <c r="J761" s="20"/>
      <c r="K761" s="20"/>
    </row>
    <row r="762" spans="2:11" x14ac:dyDescent="0.25">
      <c r="B762" s="20"/>
      <c r="C762" s="20"/>
      <c r="J762" s="20"/>
      <c r="K762" s="20"/>
    </row>
    <row r="763" spans="2:11" x14ac:dyDescent="0.25">
      <c r="B763" s="20"/>
      <c r="C763" s="20"/>
      <c r="J763" s="20"/>
      <c r="K763" s="20"/>
    </row>
    <row r="764" spans="2:11" x14ac:dyDescent="0.25">
      <c r="B764" s="20"/>
      <c r="C764" s="20"/>
      <c r="J764" s="20"/>
      <c r="K764" s="20"/>
    </row>
    <row r="765" spans="2:11" x14ac:dyDescent="0.25">
      <c r="B765" s="20"/>
      <c r="C765" s="20"/>
      <c r="J765" s="20"/>
      <c r="K765" s="20"/>
    </row>
    <row r="766" spans="2:11" x14ac:dyDescent="0.25">
      <c r="B766" s="20"/>
      <c r="C766" s="20"/>
      <c r="J766" s="20"/>
      <c r="K766" s="20"/>
    </row>
    <row r="767" spans="2:11" x14ac:dyDescent="0.25">
      <c r="B767" s="20"/>
      <c r="C767" s="20"/>
      <c r="J767" s="20"/>
      <c r="K767" s="20"/>
    </row>
    <row r="768" spans="2:11" x14ac:dyDescent="0.25">
      <c r="B768" s="20"/>
      <c r="C768" s="20"/>
      <c r="J768" s="20"/>
      <c r="K768" s="20"/>
    </row>
    <row r="769" spans="2:11" x14ac:dyDescent="0.25">
      <c r="B769" s="20"/>
      <c r="C769" s="20"/>
      <c r="J769" s="20"/>
      <c r="K769" s="20"/>
    </row>
    <row r="770" spans="2:11" x14ac:dyDescent="0.25">
      <c r="B770" s="20"/>
      <c r="C770" s="20"/>
      <c r="J770" s="20"/>
      <c r="K770" s="20"/>
    </row>
    <row r="771" spans="2:11" x14ac:dyDescent="0.25">
      <c r="B771" s="20"/>
      <c r="C771" s="20"/>
      <c r="J771" s="20"/>
      <c r="K771" s="20"/>
    </row>
    <row r="772" spans="2:11" x14ac:dyDescent="0.25">
      <c r="B772" s="20"/>
      <c r="C772" s="20"/>
      <c r="J772" s="20"/>
      <c r="K772" s="20"/>
    </row>
    <row r="773" spans="2:11" x14ac:dyDescent="0.25">
      <c r="B773" s="20"/>
      <c r="C773" s="20"/>
      <c r="J773" s="20"/>
      <c r="K773" s="20"/>
    </row>
    <row r="774" spans="2:11" x14ac:dyDescent="0.25">
      <c r="B774" s="20"/>
      <c r="C774" s="20"/>
      <c r="J774" s="20"/>
      <c r="K774" s="20"/>
    </row>
    <row r="775" spans="2:11" x14ac:dyDescent="0.25">
      <c r="B775" s="20"/>
      <c r="C775" s="20"/>
      <c r="J775" s="20"/>
      <c r="K775" s="20"/>
    </row>
    <row r="776" spans="2:11" x14ac:dyDescent="0.25">
      <c r="B776" s="20"/>
      <c r="C776" s="20"/>
      <c r="J776" s="20"/>
      <c r="K776" s="20"/>
    </row>
    <row r="777" spans="2:11" x14ac:dyDescent="0.25">
      <c r="B777" s="20"/>
      <c r="C777" s="20"/>
      <c r="J777" s="20"/>
      <c r="K777" s="20"/>
    </row>
    <row r="778" spans="2:11" x14ac:dyDescent="0.25">
      <c r="B778" s="20"/>
      <c r="C778" s="20"/>
      <c r="J778" s="20"/>
      <c r="K778" s="20"/>
    </row>
    <row r="779" spans="2:11" x14ac:dyDescent="0.25">
      <c r="B779" s="20"/>
      <c r="C779" s="20"/>
      <c r="J779" s="20"/>
      <c r="K779" s="20"/>
    </row>
    <row r="780" spans="2:11" x14ac:dyDescent="0.25">
      <c r="B780" s="20"/>
      <c r="C780" s="20"/>
      <c r="J780" s="20"/>
      <c r="K780" s="20"/>
    </row>
    <row r="781" spans="2:11" x14ac:dyDescent="0.25">
      <c r="B781" s="20"/>
      <c r="C781" s="20"/>
      <c r="J781" s="20"/>
      <c r="K781" s="20"/>
    </row>
    <row r="782" spans="2:11" x14ac:dyDescent="0.25">
      <c r="B782" s="20"/>
      <c r="C782" s="20"/>
      <c r="J782" s="20"/>
      <c r="K782" s="20"/>
    </row>
    <row r="783" spans="2:11" x14ac:dyDescent="0.25">
      <c r="B783" s="20"/>
      <c r="C783" s="20"/>
      <c r="J783" s="20"/>
      <c r="K783" s="20"/>
    </row>
    <row r="784" spans="2:11" x14ac:dyDescent="0.25">
      <c r="B784" s="20"/>
      <c r="C784" s="20"/>
      <c r="J784" s="20"/>
      <c r="K784" s="20"/>
    </row>
    <row r="785" spans="2:11" x14ac:dyDescent="0.25">
      <c r="B785" s="20"/>
      <c r="C785" s="20"/>
      <c r="J785" s="20"/>
      <c r="K785" s="20"/>
    </row>
    <row r="786" spans="2:11" x14ac:dyDescent="0.25">
      <c r="B786" s="20"/>
      <c r="C786" s="20"/>
      <c r="J786" s="20"/>
      <c r="K786" s="20"/>
    </row>
    <row r="787" spans="2:11" x14ac:dyDescent="0.25">
      <c r="B787" s="20"/>
      <c r="C787" s="20"/>
      <c r="J787" s="20"/>
      <c r="K787" s="20"/>
    </row>
    <row r="788" spans="2:11" x14ac:dyDescent="0.25">
      <c r="B788" s="20"/>
      <c r="C788" s="20"/>
      <c r="J788" s="20"/>
      <c r="K788" s="20"/>
    </row>
    <row r="789" spans="2:11" x14ac:dyDescent="0.25">
      <c r="B789" s="20"/>
      <c r="C789" s="20"/>
      <c r="J789" s="20"/>
      <c r="K789" s="20"/>
    </row>
    <row r="790" spans="2:11" x14ac:dyDescent="0.25">
      <c r="B790" s="20"/>
      <c r="C790" s="20"/>
      <c r="J790" s="20"/>
      <c r="K790" s="20"/>
    </row>
    <row r="791" spans="2:11" x14ac:dyDescent="0.25">
      <c r="B791" s="20"/>
      <c r="C791" s="20"/>
      <c r="J791" s="20"/>
      <c r="K791" s="20"/>
    </row>
    <row r="792" spans="2:11" x14ac:dyDescent="0.25">
      <c r="B792" s="20"/>
      <c r="C792" s="20"/>
      <c r="J792" s="20"/>
      <c r="K792" s="20"/>
    </row>
    <row r="793" spans="2:11" x14ac:dyDescent="0.25">
      <c r="B793" s="20"/>
      <c r="C793" s="20"/>
      <c r="J793" s="20"/>
      <c r="K793" s="20"/>
    </row>
    <row r="794" spans="2:11" x14ac:dyDescent="0.25">
      <c r="B794" s="20"/>
      <c r="C794" s="20"/>
      <c r="J794" s="20"/>
      <c r="K794" s="20"/>
    </row>
    <row r="795" spans="2:11" x14ac:dyDescent="0.25">
      <c r="B795" s="20"/>
      <c r="C795" s="20"/>
      <c r="J795" s="20"/>
      <c r="K795" s="20"/>
    </row>
    <row r="796" spans="2:11" x14ac:dyDescent="0.25">
      <c r="B796" s="20"/>
      <c r="C796" s="20"/>
      <c r="J796" s="20"/>
      <c r="K796" s="20"/>
    </row>
    <row r="797" spans="2:11" x14ac:dyDescent="0.25">
      <c r="B797" s="20"/>
      <c r="C797" s="20"/>
      <c r="J797" s="20"/>
      <c r="K797" s="20"/>
    </row>
    <row r="798" spans="2:11" x14ac:dyDescent="0.25">
      <c r="B798" s="20"/>
      <c r="C798" s="20"/>
      <c r="J798" s="20"/>
      <c r="K798" s="20"/>
    </row>
    <row r="799" spans="2:11" x14ac:dyDescent="0.25">
      <c r="B799" s="20"/>
      <c r="C799" s="20"/>
      <c r="J799" s="20"/>
      <c r="K799" s="20"/>
    </row>
    <row r="800" spans="2:11" x14ac:dyDescent="0.25">
      <c r="B800" s="20"/>
      <c r="C800" s="20"/>
      <c r="J800" s="20"/>
      <c r="K800" s="20"/>
    </row>
    <row r="801" spans="2:11" x14ac:dyDescent="0.25">
      <c r="B801" s="20"/>
      <c r="C801" s="20"/>
      <c r="J801" s="20"/>
      <c r="K801" s="20"/>
    </row>
    <row r="802" spans="2:11" x14ac:dyDescent="0.25">
      <c r="B802" s="20"/>
      <c r="C802" s="20"/>
      <c r="J802" s="20"/>
      <c r="K802" s="20"/>
    </row>
    <row r="803" spans="2:11" x14ac:dyDescent="0.25">
      <c r="B803" s="20"/>
      <c r="C803" s="20"/>
      <c r="J803" s="20"/>
      <c r="K803" s="20"/>
    </row>
    <row r="804" spans="2:11" x14ac:dyDescent="0.25">
      <c r="B804" s="20"/>
      <c r="C804" s="20"/>
      <c r="J804" s="20"/>
      <c r="K804" s="20"/>
    </row>
    <row r="805" spans="2:11" x14ac:dyDescent="0.25">
      <c r="B805" s="20"/>
      <c r="C805" s="20"/>
      <c r="J805" s="20"/>
      <c r="K805" s="20"/>
    </row>
    <row r="806" spans="2:11" x14ac:dyDescent="0.25">
      <c r="B806" s="20"/>
      <c r="C806" s="20"/>
      <c r="J806" s="20"/>
      <c r="K806" s="20"/>
    </row>
    <row r="807" spans="2:11" x14ac:dyDescent="0.25">
      <c r="B807" s="20"/>
      <c r="C807" s="20"/>
      <c r="J807" s="20"/>
      <c r="K807" s="20"/>
    </row>
    <row r="808" spans="2:11" x14ac:dyDescent="0.25">
      <c r="B808" s="20"/>
      <c r="C808" s="20"/>
      <c r="J808" s="20"/>
      <c r="K808" s="20"/>
    </row>
    <row r="809" spans="2:11" x14ac:dyDescent="0.25">
      <c r="B809" s="20"/>
      <c r="C809" s="20"/>
      <c r="J809" s="20"/>
      <c r="K809" s="20"/>
    </row>
    <row r="810" spans="2:11" x14ac:dyDescent="0.25">
      <c r="B810" s="20"/>
      <c r="C810" s="20"/>
      <c r="J810" s="20"/>
      <c r="K810" s="20"/>
    </row>
    <row r="811" spans="2:11" x14ac:dyDescent="0.25">
      <c r="B811" s="20"/>
      <c r="C811" s="20"/>
      <c r="J811" s="20"/>
      <c r="K811" s="20"/>
    </row>
    <row r="812" spans="2:11" x14ac:dyDescent="0.25">
      <c r="B812" s="20"/>
      <c r="C812" s="20"/>
      <c r="J812" s="20"/>
      <c r="K812" s="20"/>
    </row>
    <row r="813" spans="2:11" x14ac:dyDescent="0.25">
      <c r="B813" s="20"/>
      <c r="C813" s="20"/>
      <c r="J813" s="20"/>
      <c r="K813" s="20"/>
    </row>
    <row r="814" spans="2:11" x14ac:dyDescent="0.25">
      <c r="B814" s="20"/>
      <c r="C814" s="20"/>
      <c r="J814" s="20"/>
      <c r="K814" s="20"/>
    </row>
    <row r="815" spans="2:11" x14ac:dyDescent="0.25">
      <c r="B815" s="20"/>
      <c r="C815" s="20"/>
      <c r="J815" s="20"/>
      <c r="K815" s="20"/>
    </row>
    <row r="816" spans="2:11" x14ac:dyDescent="0.25">
      <c r="B816" s="20"/>
      <c r="C816" s="20"/>
      <c r="J816" s="20"/>
      <c r="K816" s="20"/>
    </row>
    <row r="817" spans="2:11" x14ac:dyDescent="0.25">
      <c r="B817" s="20"/>
      <c r="C817" s="20"/>
      <c r="J817" s="20"/>
      <c r="K817" s="20"/>
    </row>
    <row r="818" spans="2:11" x14ac:dyDescent="0.25">
      <c r="B818" s="20"/>
      <c r="C818" s="20"/>
      <c r="J818" s="20"/>
      <c r="K818" s="20"/>
    </row>
    <row r="819" spans="2:11" x14ac:dyDescent="0.25">
      <c r="B819" s="20"/>
      <c r="C819" s="20"/>
      <c r="J819" s="20"/>
      <c r="K819" s="20"/>
    </row>
    <row r="820" spans="2:11" x14ac:dyDescent="0.25">
      <c r="B820" s="20"/>
      <c r="C820" s="20"/>
      <c r="J820" s="20"/>
      <c r="K820" s="20"/>
    </row>
    <row r="821" spans="2:11" x14ac:dyDescent="0.25">
      <c r="B821" s="20"/>
      <c r="C821" s="20"/>
      <c r="J821" s="20"/>
      <c r="K821" s="20"/>
    </row>
    <row r="822" spans="2:11" x14ac:dyDescent="0.25">
      <c r="B822" s="20"/>
      <c r="C822" s="20"/>
      <c r="J822" s="20"/>
      <c r="K822" s="20"/>
    </row>
    <row r="823" spans="2:11" x14ac:dyDescent="0.25">
      <c r="B823" s="20"/>
      <c r="C823" s="20"/>
      <c r="J823" s="20"/>
      <c r="K823" s="20"/>
    </row>
    <row r="824" spans="2:11" x14ac:dyDescent="0.25">
      <c r="B824" s="20"/>
      <c r="C824" s="20"/>
      <c r="J824" s="20"/>
      <c r="K824" s="20"/>
    </row>
    <row r="825" spans="2:11" x14ac:dyDescent="0.25">
      <c r="B825" s="20"/>
      <c r="C825" s="20"/>
      <c r="J825" s="20"/>
      <c r="K825" s="20"/>
    </row>
    <row r="826" spans="2:11" x14ac:dyDescent="0.25">
      <c r="B826" s="20"/>
      <c r="C826" s="20"/>
      <c r="J826" s="20"/>
      <c r="K826" s="20"/>
    </row>
    <row r="827" spans="2:11" x14ac:dyDescent="0.25">
      <c r="B827" s="20"/>
      <c r="C827" s="20"/>
      <c r="J827" s="20"/>
      <c r="K827" s="20"/>
    </row>
    <row r="828" spans="2:11" x14ac:dyDescent="0.25">
      <c r="B828" s="20"/>
      <c r="C828" s="20"/>
      <c r="J828" s="20"/>
      <c r="K828" s="20"/>
    </row>
    <row r="829" spans="2:11" x14ac:dyDescent="0.25">
      <c r="B829" s="20"/>
      <c r="C829" s="20"/>
      <c r="J829" s="20"/>
      <c r="K829" s="20"/>
    </row>
    <row r="830" spans="2:11" x14ac:dyDescent="0.25">
      <c r="B830" s="20"/>
      <c r="C830" s="20"/>
      <c r="J830" s="20"/>
      <c r="K830" s="20"/>
    </row>
    <row r="831" spans="2:11" x14ac:dyDescent="0.25">
      <c r="B831" s="20"/>
      <c r="C831" s="20"/>
      <c r="J831" s="20"/>
      <c r="K831" s="20"/>
    </row>
    <row r="832" spans="2:11" x14ac:dyDescent="0.25">
      <c r="B832" s="20"/>
      <c r="C832" s="20"/>
      <c r="J832" s="20"/>
      <c r="K832" s="20"/>
    </row>
    <row r="833" spans="2:11" x14ac:dyDescent="0.25">
      <c r="B833" s="20"/>
      <c r="C833" s="20"/>
      <c r="J833" s="20"/>
      <c r="K833" s="20"/>
    </row>
    <row r="834" spans="2:11" x14ac:dyDescent="0.25">
      <c r="B834" s="20"/>
      <c r="C834" s="20"/>
      <c r="J834" s="20"/>
      <c r="K834" s="20"/>
    </row>
    <row r="835" spans="2:11" x14ac:dyDescent="0.25">
      <c r="B835" s="20"/>
      <c r="C835" s="20"/>
      <c r="J835" s="20"/>
      <c r="K835" s="20"/>
    </row>
    <row r="836" spans="2:11" x14ac:dyDescent="0.25">
      <c r="B836" s="20"/>
      <c r="C836" s="20"/>
      <c r="J836" s="20"/>
      <c r="K836" s="20"/>
    </row>
    <row r="837" spans="2:11" x14ac:dyDescent="0.25">
      <c r="B837" s="20"/>
      <c r="C837" s="20"/>
      <c r="J837" s="20"/>
      <c r="K837" s="20"/>
    </row>
    <row r="838" spans="2:11" x14ac:dyDescent="0.25">
      <c r="B838" s="20"/>
      <c r="C838" s="20"/>
      <c r="J838" s="20"/>
      <c r="K838" s="20"/>
    </row>
    <row r="839" spans="2:11" x14ac:dyDescent="0.25">
      <c r="B839" s="20"/>
      <c r="C839" s="20"/>
      <c r="J839" s="20"/>
      <c r="K839" s="20"/>
    </row>
    <row r="840" spans="2:11" x14ac:dyDescent="0.25">
      <c r="B840" s="20"/>
      <c r="C840" s="20"/>
      <c r="J840" s="20"/>
      <c r="K840" s="20"/>
    </row>
    <row r="841" spans="2:11" x14ac:dyDescent="0.25">
      <c r="B841" s="20"/>
      <c r="C841" s="20"/>
      <c r="J841" s="20"/>
      <c r="K841" s="20"/>
    </row>
    <row r="842" spans="2:11" x14ac:dyDescent="0.25">
      <c r="B842" s="20"/>
      <c r="C842" s="20"/>
      <c r="J842" s="20"/>
      <c r="K842" s="20"/>
    </row>
    <row r="843" spans="2:11" x14ac:dyDescent="0.25">
      <c r="B843" s="20"/>
      <c r="C843" s="20"/>
      <c r="J843" s="20"/>
      <c r="K843" s="20"/>
    </row>
    <row r="844" spans="2:11" x14ac:dyDescent="0.25">
      <c r="B844" s="20"/>
      <c r="C844" s="20"/>
      <c r="J844" s="20"/>
      <c r="K844" s="20"/>
    </row>
    <row r="845" spans="2:11" x14ac:dyDescent="0.25">
      <c r="B845" s="20"/>
      <c r="C845" s="20"/>
      <c r="J845" s="20"/>
      <c r="K845" s="20"/>
    </row>
    <row r="846" spans="2:11" x14ac:dyDescent="0.25">
      <c r="B846" s="20"/>
      <c r="C846" s="20"/>
      <c r="J846" s="20"/>
      <c r="K846" s="20"/>
    </row>
    <row r="847" spans="2:11" x14ac:dyDescent="0.25">
      <c r="B847" s="20"/>
      <c r="C847" s="20"/>
      <c r="J847" s="20"/>
      <c r="K847" s="20"/>
    </row>
    <row r="848" spans="2:11" x14ac:dyDescent="0.25">
      <c r="B848" s="20"/>
      <c r="C848" s="20"/>
      <c r="J848" s="20"/>
      <c r="K848" s="20"/>
    </row>
    <row r="849" spans="2:11" x14ac:dyDescent="0.25">
      <c r="B849" s="20"/>
      <c r="C849" s="20"/>
      <c r="J849" s="20"/>
      <c r="K849" s="20"/>
    </row>
    <row r="850" spans="2:11" x14ac:dyDescent="0.25">
      <c r="B850" s="20"/>
      <c r="C850" s="20"/>
      <c r="J850" s="20"/>
      <c r="K850" s="20"/>
    </row>
    <row r="851" spans="2:11" x14ac:dyDescent="0.25">
      <c r="B851" s="20"/>
      <c r="C851" s="20"/>
      <c r="J851" s="20"/>
      <c r="K851" s="20"/>
    </row>
    <row r="852" spans="2:11" x14ac:dyDescent="0.25">
      <c r="B852" s="20"/>
      <c r="C852" s="20"/>
      <c r="J852" s="20"/>
      <c r="K852" s="20"/>
    </row>
    <row r="853" spans="2:11" x14ac:dyDescent="0.25">
      <c r="B853" s="20"/>
      <c r="C853" s="20"/>
      <c r="J853" s="20"/>
      <c r="K853" s="20"/>
    </row>
    <row r="854" spans="2:11" x14ac:dyDescent="0.25">
      <c r="B854" s="20"/>
      <c r="C854" s="20"/>
      <c r="J854" s="20"/>
      <c r="K854" s="20"/>
    </row>
    <row r="855" spans="2:11" x14ac:dyDescent="0.25">
      <c r="B855" s="20"/>
      <c r="C855" s="20"/>
      <c r="J855" s="20"/>
      <c r="K855" s="20"/>
    </row>
    <row r="856" spans="2:11" x14ac:dyDescent="0.25">
      <c r="B856" s="20"/>
      <c r="C856" s="20"/>
      <c r="J856" s="20"/>
      <c r="K856" s="20"/>
    </row>
    <row r="857" spans="2:11" x14ac:dyDescent="0.25">
      <c r="B857" s="20"/>
      <c r="C857" s="20"/>
      <c r="J857" s="20"/>
      <c r="K857" s="20"/>
    </row>
    <row r="858" spans="2:11" x14ac:dyDescent="0.25">
      <c r="B858" s="20"/>
      <c r="C858" s="20"/>
      <c r="J858" s="20"/>
      <c r="K858" s="20"/>
    </row>
    <row r="859" spans="2:11" x14ac:dyDescent="0.25">
      <c r="B859" s="20"/>
      <c r="C859" s="20"/>
      <c r="J859" s="20"/>
      <c r="K859" s="20"/>
    </row>
    <row r="860" spans="2:11" x14ac:dyDescent="0.25">
      <c r="B860" s="20"/>
      <c r="C860" s="20"/>
      <c r="J860" s="20"/>
      <c r="K860" s="20"/>
    </row>
    <row r="861" spans="2:11" x14ac:dyDescent="0.25">
      <c r="B861" s="20"/>
      <c r="C861" s="20"/>
      <c r="J861" s="20"/>
      <c r="K861" s="20"/>
    </row>
    <row r="862" spans="2:11" x14ac:dyDescent="0.25">
      <c r="B862" s="20"/>
      <c r="C862" s="20"/>
      <c r="J862" s="20"/>
      <c r="K862" s="20"/>
    </row>
    <row r="863" spans="2:11" x14ac:dyDescent="0.25">
      <c r="B863" s="20"/>
      <c r="C863" s="20"/>
      <c r="J863" s="20"/>
      <c r="K863" s="20"/>
    </row>
    <row r="864" spans="2:11" x14ac:dyDescent="0.25">
      <c r="B864" s="20"/>
      <c r="C864" s="20"/>
      <c r="J864" s="20"/>
      <c r="K864" s="20"/>
    </row>
    <row r="865" spans="2:11" x14ac:dyDescent="0.25">
      <c r="B865" s="20"/>
      <c r="C865" s="20"/>
      <c r="J865" s="20"/>
      <c r="K865" s="20"/>
    </row>
    <row r="866" spans="2:11" x14ac:dyDescent="0.25">
      <c r="B866" s="20"/>
      <c r="C866" s="20"/>
      <c r="J866" s="20"/>
      <c r="K866" s="20"/>
    </row>
    <row r="867" spans="2:11" x14ac:dyDescent="0.25">
      <c r="B867" s="20"/>
      <c r="C867" s="20"/>
      <c r="J867" s="20"/>
      <c r="K867" s="20"/>
    </row>
    <row r="868" spans="2:11" x14ac:dyDescent="0.25">
      <c r="B868" s="20"/>
      <c r="C868" s="20"/>
      <c r="J868" s="20"/>
      <c r="K868" s="20"/>
    </row>
    <row r="869" spans="2:11" x14ac:dyDescent="0.25">
      <c r="B869" s="20"/>
      <c r="C869" s="20"/>
      <c r="J869" s="20"/>
      <c r="K869" s="20"/>
    </row>
    <row r="870" spans="2:11" x14ac:dyDescent="0.25">
      <c r="B870" s="20"/>
      <c r="C870" s="20"/>
      <c r="J870" s="20"/>
      <c r="K870" s="20"/>
    </row>
    <row r="871" spans="2:11" x14ac:dyDescent="0.25">
      <c r="B871" s="20"/>
      <c r="C871" s="20"/>
      <c r="J871" s="20"/>
      <c r="K871" s="20"/>
    </row>
    <row r="872" spans="2:11" x14ac:dyDescent="0.25">
      <c r="B872" s="20"/>
      <c r="C872" s="20"/>
      <c r="J872" s="20"/>
      <c r="K872" s="20"/>
    </row>
    <row r="873" spans="2:11" x14ac:dyDescent="0.25">
      <c r="B873" s="20"/>
      <c r="C873" s="20"/>
      <c r="J873" s="20"/>
      <c r="K873" s="20"/>
    </row>
    <row r="874" spans="2:11" x14ac:dyDescent="0.25">
      <c r="B874" s="20"/>
      <c r="C874" s="20"/>
      <c r="J874" s="20"/>
      <c r="K874" s="20"/>
    </row>
    <row r="875" spans="2:11" x14ac:dyDescent="0.25">
      <c r="B875" s="20"/>
      <c r="C875" s="20"/>
      <c r="J875" s="20"/>
      <c r="K875" s="20"/>
    </row>
    <row r="876" spans="2:11" x14ac:dyDescent="0.25">
      <c r="B876" s="20"/>
      <c r="C876" s="20"/>
      <c r="J876" s="20"/>
      <c r="K876" s="20"/>
    </row>
    <row r="877" spans="2:11" x14ac:dyDescent="0.25">
      <c r="B877" s="20"/>
      <c r="C877" s="20"/>
      <c r="J877" s="20"/>
      <c r="K877" s="20"/>
    </row>
    <row r="878" spans="2:11" x14ac:dyDescent="0.25">
      <c r="B878" s="20"/>
      <c r="C878" s="20"/>
      <c r="J878" s="20"/>
      <c r="K878" s="20"/>
    </row>
    <row r="879" spans="2:11" x14ac:dyDescent="0.25">
      <c r="B879" s="20"/>
      <c r="C879" s="20"/>
      <c r="J879" s="20"/>
      <c r="K879" s="20"/>
    </row>
    <row r="880" spans="2:11" x14ac:dyDescent="0.25">
      <c r="B880" s="20"/>
      <c r="C880" s="20"/>
      <c r="J880" s="20"/>
      <c r="K880" s="20"/>
    </row>
    <row r="881" spans="2:11" x14ac:dyDescent="0.25">
      <c r="B881" s="20"/>
      <c r="C881" s="20"/>
      <c r="J881" s="20"/>
      <c r="K881" s="20"/>
    </row>
    <row r="882" spans="2:11" x14ac:dyDescent="0.25">
      <c r="B882" s="20"/>
      <c r="C882" s="20"/>
      <c r="J882" s="20"/>
      <c r="K882" s="20"/>
    </row>
    <row r="883" spans="2:11" x14ac:dyDescent="0.25">
      <c r="B883" s="20"/>
      <c r="C883" s="20"/>
      <c r="J883" s="20"/>
      <c r="K883" s="20"/>
    </row>
    <row r="884" spans="2:11" x14ac:dyDescent="0.25">
      <c r="B884" s="20"/>
      <c r="C884" s="20"/>
      <c r="J884" s="20"/>
      <c r="K884" s="20"/>
    </row>
    <row r="885" spans="2:11" x14ac:dyDescent="0.25">
      <c r="B885" s="20"/>
      <c r="C885" s="20"/>
      <c r="J885" s="20"/>
      <c r="K885" s="20"/>
    </row>
    <row r="886" spans="2:11" x14ac:dyDescent="0.25">
      <c r="J886" s="20"/>
      <c r="K886" s="20"/>
    </row>
    <row r="887" spans="2:11" x14ac:dyDescent="0.25">
      <c r="J887" s="20"/>
      <c r="K887" s="20"/>
    </row>
    <row r="888" spans="2:11" x14ac:dyDescent="0.25">
      <c r="J888" s="20"/>
      <c r="K888" s="20"/>
    </row>
    <row r="889" spans="2:11" x14ac:dyDescent="0.25">
      <c r="J889" s="20"/>
      <c r="K889" s="20"/>
    </row>
    <row r="890" spans="2:11" x14ac:dyDescent="0.25">
      <c r="J890" s="20"/>
      <c r="K890" s="20"/>
    </row>
    <row r="891" spans="2:11" x14ac:dyDescent="0.25">
      <c r="J891" s="20"/>
      <c r="K891" s="20"/>
    </row>
    <row r="892" spans="2:11" x14ac:dyDescent="0.25">
      <c r="J892" s="20"/>
      <c r="K892" s="20"/>
    </row>
    <row r="893" spans="2:11" x14ac:dyDescent="0.25">
      <c r="J893" s="20"/>
      <c r="K893" s="20"/>
    </row>
    <row r="894" spans="2:11" x14ac:dyDescent="0.25">
      <c r="J894" s="20"/>
      <c r="K894" s="20"/>
    </row>
    <row r="895" spans="2:11" x14ac:dyDescent="0.25">
      <c r="J895" s="20"/>
      <c r="K895" s="20"/>
    </row>
    <row r="896" spans="2:11" x14ac:dyDescent="0.25">
      <c r="J896" s="20"/>
      <c r="K896" s="20"/>
    </row>
    <row r="897" spans="10:11" x14ac:dyDescent="0.25">
      <c r="J897" s="20"/>
      <c r="K897" s="20"/>
    </row>
    <row r="898" spans="10:11" x14ac:dyDescent="0.25">
      <c r="J898" s="20"/>
      <c r="K898" s="20"/>
    </row>
    <row r="899" spans="10:11" x14ac:dyDescent="0.25">
      <c r="J899" s="20"/>
      <c r="K899" s="20"/>
    </row>
    <row r="900" spans="10:11" x14ac:dyDescent="0.25">
      <c r="J900" s="20"/>
      <c r="K900" s="20"/>
    </row>
    <row r="901" spans="10:11" x14ac:dyDescent="0.25">
      <c r="J901" s="20"/>
      <c r="K901" s="20"/>
    </row>
    <row r="902" spans="10:11" x14ac:dyDescent="0.25">
      <c r="J902" s="20"/>
      <c r="K902" s="20"/>
    </row>
    <row r="903" spans="10:11" x14ac:dyDescent="0.25">
      <c r="J903" s="20"/>
      <c r="K903" s="20"/>
    </row>
    <row r="904" spans="10:11" x14ac:dyDescent="0.25">
      <c r="J904" s="20"/>
      <c r="K904" s="20"/>
    </row>
    <row r="905" spans="10:11" x14ac:dyDescent="0.25">
      <c r="J905" s="20"/>
      <c r="K905" s="20"/>
    </row>
    <row r="906" spans="10:11" x14ac:dyDescent="0.25">
      <c r="J906" s="20"/>
      <c r="K906" s="20"/>
    </row>
    <row r="907" spans="10:11" x14ac:dyDescent="0.25">
      <c r="J907" s="20"/>
      <c r="K907" s="20"/>
    </row>
    <row r="908" spans="10:11" x14ac:dyDescent="0.25">
      <c r="J908" s="20"/>
      <c r="K908" s="20"/>
    </row>
    <row r="909" spans="10:11" x14ac:dyDescent="0.25">
      <c r="J909" s="20"/>
      <c r="K909" s="20"/>
    </row>
    <row r="910" spans="10:11" x14ac:dyDescent="0.25">
      <c r="J910" s="20"/>
      <c r="K910" s="20"/>
    </row>
    <row r="911" spans="10:11" x14ac:dyDescent="0.25">
      <c r="J911" s="20"/>
      <c r="K911" s="20"/>
    </row>
    <row r="912" spans="10:11" x14ac:dyDescent="0.25">
      <c r="J912" s="20"/>
      <c r="K912" s="20"/>
    </row>
    <row r="913" spans="10:11" x14ac:dyDescent="0.25">
      <c r="J913" s="20"/>
      <c r="K913" s="20"/>
    </row>
    <row r="914" spans="10:11" x14ac:dyDescent="0.25">
      <c r="J914" s="20"/>
      <c r="K914" s="20"/>
    </row>
    <row r="915" spans="10:11" x14ac:dyDescent="0.25">
      <c r="J915" s="20"/>
      <c r="K915" s="20"/>
    </row>
    <row r="916" spans="10:11" x14ac:dyDescent="0.25">
      <c r="J916" s="20"/>
      <c r="K916" s="20"/>
    </row>
    <row r="917" spans="10:11" x14ac:dyDescent="0.25">
      <c r="J917" s="20"/>
      <c r="K917" s="20"/>
    </row>
    <row r="918" spans="10:11" x14ac:dyDescent="0.25">
      <c r="J918" s="20"/>
      <c r="K918" s="20"/>
    </row>
    <row r="919" spans="10:11" x14ac:dyDescent="0.25">
      <c r="J919" s="20"/>
      <c r="K919" s="20"/>
    </row>
    <row r="920" spans="10:11" x14ac:dyDescent="0.25">
      <c r="J920" s="20"/>
      <c r="K920" s="20"/>
    </row>
    <row r="921" spans="10:11" x14ac:dyDescent="0.25">
      <c r="J921" s="20"/>
      <c r="K921" s="20"/>
    </row>
    <row r="922" spans="10:11" x14ac:dyDescent="0.25">
      <c r="J922" s="20"/>
      <c r="K922" s="20"/>
    </row>
    <row r="923" spans="10:11" x14ac:dyDescent="0.25">
      <c r="J923" s="20"/>
      <c r="K923" s="20"/>
    </row>
    <row r="924" spans="10:11" x14ac:dyDescent="0.25">
      <c r="J924" s="20"/>
      <c r="K924" s="20"/>
    </row>
    <row r="925" spans="10:11" x14ac:dyDescent="0.25">
      <c r="J925" s="20"/>
      <c r="K925" s="20"/>
    </row>
    <row r="926" spans="10:11" x14ac:dyDescent="0.25">
      <c r="J926" s="20"/>
      <c r="K926" s="20"/>
    </row>
    <row r="927" spans="10:11" x14ac:dyDescent="0.25">
      <c r="J927" s="20"/>
      <c r="K927" s="20"/>
    </row>
    <row r="928" spans="10:11" x14ac:dyDescent="0.25">
      <c r="J928" s="20"/>
      <c r="K928" s="20"/>
    </row>
    <row r="929" spans="10:11" x14ac:dyDescent="0.25">
      <c r="J929" s="20"/>
      <c r="K929" s="20"/>
    </row>
    <row r="930" spans="10:11" x14ac:dyDescent="0.25">
      <c r="J930" s="20"/>
      <c r="K930" s="20"/>
    </row>
    <row r="931" spans="10:11" x14ac:dyDescent="0.25">
      <c r="J931" s="20"/>
      <c r="K931" s="20"/>
    </row>
    <row r="932" spans="10:11" x14ac:dyDescent="0.25">
      <c r="J932" s="20"/>
      <c r="K932" s="20"/>
    </row>
    <row r="933" spans="10:11" x14ac:dyDescent="0.25">
      <c r="J933" s="20"/>
      <c r="K933" s="20"/>
    </row>
    <row r="934" spans="10:11" x14ac:dyDescent="0.25">
      <c r="J934" s="20"/>
      <c r="K934" s="20"/>
    </row>
    <row r="935" spans="10:11" x14ac:dyDescent="0.25">
      <c r="J935" s="20"/>
      <c r="K935" s="20"/>
    </row>
    <row r="936" spans="10:11" x14ac:dyDescent="0.25">
      <c r="J936" s="20"/>
      <c r="K936" s="20"/>
    </row>
    <row r="937" spans="10:11" x14ac:dyDescent="0.25">
      <c r="J937" s="20"/>
      <c r="K937" s="20"/>
    </row>
    <row r="938" spans="10:11" x14ac:dyDescent="0.25">
      <c r="J938" s="20"/>
      <c r="K938" s="20"/>
    </row>
    <row r="939" spans="10:11" x14ac:dyDescent="0.25">
      <c r="J939" s="20"/>
      <c r="K939" s="20"/>
    </row>
    <row r="940" spans="10:11" x14ac:dyDescent="0.25">
      <c r="J940" s="20"/>
      <c r="K940" s="20"/>
    </row>
    <row r="941" spans="10:11" x14ac:dyDescent="0.25">
      <c r="J941" s="20"/>
      <c r="K941" s="20"/>
    </row>
    <row r="942" spans="10:11" x14ac:dyDescent="0.25">
      <c r="J942" s="20"/>
      <c r="K942" s="20"/>
    </row>
    <row r="943" spans="10:11" x14ac:dyDescent="0.25">
      <c r="J943" s="20"/>
      <c r="K943" s="20"/>
    </row>
  </sheetData>
  <sortState ref="A6:E330">
    <sortCondition ref="A6:A330"/>
  </sortState>
  <phoneticPr fontId="8" type="noConversion"/>
  <pageMargins left="0.7" right="0.7" top="0.43" bottom="0.39" header="0.3" footer="0.3"/>
  <tableParts count="1">
    <tablePart r:id="rId1"/>
  </tablePart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Notional exposures</vt:lpstr>
      <vt:lpstr>Location Grid A</vt:lpstr>
      <vt:lpstr>Location Grid B</vt:lpstr>
    </vt:vector>
  </TitlesOfParts>
  <Company>RMS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Taylor</dc:creator>
  <cp:lastModifiedBy>Sirmons_Donna</cp:lastModifiedBy>
  <cp:lastPrinted>2015-10-26T18:53:33Z</cp:lastPrinted>
  <dcterms:created xsi:type="dcterms:W3CDTF">2011-08-30T20:28:37Z</dcterms:created>
  <dcterms:modified xsi:type="dcterms:W3CDTF">2015-12-01T15:34:31Z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